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segradfundsk.sharepoint.com/sites/ProjectManagement/Zdielane dokumenty/General/Onboarding/"/>
    </mc:Choice>
  </mc:AlternateContent>
  <xr:revisionPtr revIDLastSave="522" documentId="8_{2EA292EF-88C7-4C35-9F7E-5DA1A241890B}" xr6:coauthVersionLast="47" xr6:coauthVersionMax="47" xr10:uidLastSave="{C891BAB7-DA3D-46C4-8C78-119A4FDA8292}"/>
  <bookViews>
    <workbookView xWindow="-108" yWindow="-108" windowWidth="23256" windowHeight="12576" activeTab="2" xr2:uid="{00000000-000D-0000-FFFF-FFFF00000000}"/>
  </bookViews>
  <sheets>
    <sheet name="SUMMARY TABLE" sheetId="1" r:id="rId1"/>
    <sheet name="FINANCIAL SETTLEMENT" sheetId="3" r:id="rId2"/>
    <sheet name="Sample - Financial Settlement" sheetId="5" r:id="rId3"/>
    <sheet name="Instructions" sheetId="4" r:id="rId4"/>
  </sheets>
  <definedNames>
    <definedName name="_xlnm._FilterDatabase" localSheetId="1" hidden="1">'FINANCIAL SETTLEMENT'!$K$11:$K$25</definedName>
    <definedName name="CC">Instructions!$C$30:$C$40</definedName>
    <definedName name="CostCategory">Instructions!$C$29:$E$39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H14" i="5"/>
  <c r="I14" i="5" s="1"/>
  <c r="H13" i="5"/>
  <c r="H17" i="5"/>
  <c r="F21" i="3"/>
  <c r="F20" i="3"/>
  <c r="F18" i="3"/>
  <c r="F17" i="3"/>
  <c r="F16" i="3"/>
  <c r="F15" i="3"/>
  <c r="F14" i="3"/>
  <c r="F13" i="3"/>
  <c r="G23" i="5"/>
  <c r="J13" i="5"/>
  <c r="J23" i="5" l="1"/>
  <c r="J24" i="5" s="1"/>
  <c r="H23" i="5"/>
  <c r="I13" i="5"/>
  <c r="J24" i="3"/>
  <c r="J25" i="3" s="1"/>
  <c r="F19" i="3"/>
  <c r="F22" i="3"/>
  <c r="F23" i="3"/>
  <c r="H24" i="3"/>
  <c r="G24" i="3"/>
</calcChain>
</file>

<file path=xl/sharedStrings.xml><?xml version="1.0" encoding="utf-8"?>
<sst xmlns="http://schemas.openxmlformats.org/spreadsheetml/2006/main" count="230" uniqueCount="133">
  <si>
    <t>Summary Table</t>
  </si>
  <si>
    <t>Amounts in EUR</t>
  </si>
  <si>
    <t>Approved Grant</t>
  </si>
  <si>
    <t>IVF payments so far</t>
  </si>
  <si>
    <t>Declared Eligible Project Costs (covered by IVF including last expected payment transfer)</t>
  </si>
  <si>
    <t>Last expected payment transfer (Amount to be received from  IVF/returned to IVF)</t>
  </si>
  <si>
    <t>Insert amount of the approved Grant from your Contract</t>
  </si>
  <si>
    <t>Insert total amount of already received Grant instalments</t>
  </si>
  <si>
    <t>Insert amount of expenditures covered from Grant approved by Auditor</t>
  </si>
  <si>
    <t>Calculation is done automatically, please do not change the formula</t>
  </si>
  <si>
    <t>Do not edit the cell marked with grey colour!</t>
  </si>
  <si>
    <r>
      <t xml:space="preserve">Please read carefully all comments and instructions (in the </t>
    </r>
    <r>
      <rPr>
        <b/>
        <sz val="12"/>
        <color rgb="FFFF0000"/>
        <rFont val="Arial CE"/>
        <family val="2"/>
        <charset val="238"/>
      </rPr>
      <t>"Instructions"</t>
    </r>
    <r>
      <rPr>
        <b/>
        <sz val="12"/>
        <rFont val="Arial CE"/>
        <family val="2"/>
        <charset val="238"/>
      </rPr>
      <t xml:space="preserve"> sheet)</t>
    </r>
  </si>
  <si>
    <t>FINANCIAL SETTLEMENT (for projects over €10,000)</t>
  </si>
  <si>
    <t>Name of the Grantee:</t>
  </si>
  <si>
    <t>Bank account No.:</t>
  </si>
  <si>
    <r>
      <t xml:space="preserve">Bank account currency code </t>
    </r>
    <r>
      <rPr>
        <sz val="12"/>
        <rFont val="Arial CE"/>
        <family val="2"/>
        <charset val="238"/>
      </rPr>
      <t>(CZK, HUF, PLN, EUR,...):</t>
    </r>
  </si>
  <si>
    <t>Project No.</t>
  </si>
  <si>
    <t>VAT payer:</t>
  </si>
  <si>
    <t>Click the button if you are a registered VAT payer.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</si>
  <si>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</si>
  <si>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</si>
  <si>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</si>
  <si>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</si>
  <si>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</si>
  <si>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</si>
  <si>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</si>
  <si>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</si>
  <si>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</si>
  <si>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Transaction No.</t>
  </si>
  <si>
    <t>Original number of document</t>
  </si>
  <si>
    <t xml:space="preserve">Cost description                                              </t>
  </si>
  <si>
    <r>
      <rPr>
        <b/>
        <sz val="14"/>
        <rFont val="Arial CE"/>
        <charset val="238"/>
      </rPr>
      <t>VAT</t>
    </r>
    <r>
      <rPr>
        <b/>
        <sz val="11"/>
        <rFont val="Arial CE"/>
        <charset val="238"/>
      </rPr>
      <t xml:space="preserve"> compensation </t>
    </r>
    <r>
      <rPr>
        <b/>
        <sz val="11"/>
        <color rgb="FFC00000"/>
        <rFont val="Arial CE"/>
        <charset val="238"/>
      </rPr>
      <t>from the FUND</t>
    </r>
    <r>
      <rPr>
        <b/>
        <sz val="11"/>
        <rFont val="Arial CE"/>
        <charset val="238"/>
      </rPr>
      <t>:</t>
    </r>
  </si>
  <si>
    <t>Paid  amount</t>
  </si>
  <si>
    <r>
      <t xml:space="preserve">Amount covered by IVF </t>
    </r>
    <r>
      <rPr>
        <sz val="12"/>
        <color indexed="10"/>
        <rFont val="Arial CE"/>
        <family val="2"/>
        <charset val="238"/>
      </rPr>
      <t>(in bank account currency)</t>
    </r>
  </si>
  <si>
    <t>Cost category: (1-12)*</t>
  </si>
  <si>
    <t>excluding VAT</t>
  </si>
  <si>
    <t>VAT</t>
  </si>
  <si>
    <t>Total</t>
  </si>
  <si>
    <t>CLICK HERE TO CHOOSE</t>
  </si>
  <si>
    <t xml:space="preserve">TOTAL </t>
  </si>
  <si>
    <t>X</t>
  </si>
  <si>
    <t xml:space="preserve">TOTAL IN € </t>
  </si>
  <si>
    <t>Prepared by (name) :</t>
  </si>
  <si>
    <t xml:space="preserve">Tel.: </t>
  </si>
  <si>
    <t>Date:</t>
  </si>
  <si>
    <t>Exchange rate:</t>
  </si>
  <si>
    <t>Signature:</t>
  </si>
  <si>
    <t>E-mail:</t>
  </si>
  <si>
    <t>Name of the statutory representative:</t>
  </si>
  <si>
    <t>Name of the auditor:</t>
  </si>
  <si>
    <t>Stamp of auditor:</t>
  </si>
  <si>
    <t>Instructions to the Financial Settlement</t>
  </si>
  <si>
    <t>Column name</t>
  </si>
  <si>
    <t>Column description</t>
  </si>
  <si>
    <t>Column 1</t>
  </si>
  <si>
    <t>Please number each item in the table based on the date when the given cost was paid by bank transfer.</t>
  </si>
  <si>
    <t>Column 2</t>
  </si>
  <si>
    <t>Transaction date</t>
  </si>
  <si>
    <r>
      <t>Please enter the</t>
    </r>
    <r>
      <rPr>
        <b/>
        <sz val="12"/>
        <color indexed="8"/>
        <rFont val="Calibri"/>
        <family val="2"/>
        <charset val="238"/>
      </rPr>
      <t xml:space="preserve"> date when the given cost was paid</t>
    </r>
    <r>
      <rPr>
        <sz val="12"/>
        <color indexed="8"/>
        <rFont val="Calibri"/>
        <family val="2"/>
        <charset val="238"/>
      </rPr>
      <t xml:space="preserve"> by bank tranfer.</t>
    </r>
  </si>
  <si>
    <t>Column 3</t>
  </si>
  <si>
    <r>
      <t xml:space="preserve">Please enter the original </t>
    </r>
    <r>
      <rPr>
        <b/>
        <sz val="12"/>
        <color indexed="8"/>
        <rFont val="Calibri"/>
        <family val="2"/>
        <charset val="238"/>
      </rPr>
      <t>number on the invoice or receipt</t>
    </r>
    <r>
      <rPr>
        <sz val="12"/>
        <color indexed="8"/>
        <rFont val="Calibri"/>
        <family val="2"/>
        <charset val="238"/>
      </rPr>
      <t xml:space="preserve"> as indicated by the supplier (where available).</t>
    </r>
  </si>
  <si>
    <t>Column 4</t>
  </si>
  <si>
    <t xml:space="preserve">Name of the supplier                                                                                                     </t>
  </si>
  <si>
    <r>
      <t xml:space="preserve">Please enter the </t>
    </r>
    <r>
      <rPr>
        <b/>
        <sz val="12"/>
        <color indexed="8"/>
        <rFont val="Calibri"/>
        <family val="2"/>
        <charset val="238"/>
      </rPr>
      <t>name of the recipient</t>
    </r>
    <r>
      <rPr>
        <sz val="12"/>
        <color indexed="8"/>
        <rFont val="Calibri"/>
        <family val="2"/>
        <charset val="238"/>
      </rPr>
      <t xml:space="preserve"> of the given sum (official name of the natural person or legal entity).</t>
    </r>
  </si>
  <si>
    <t>Column 5</t>
  </si>
  <si>
    <t>Cost description</t>
  </si>
  <si>
    <r>
      <t xml:space="preserve">Please make specific descriptions. Specify each cost according to the </t>
    </r>
    <r>
      <rPr>
        <b/>
        <sz val="12"/>
        <color theme="1"/>
        <rFont val="Calibri"/>
        <family val="2"/>
        <charset val="238"/>
        <scheme val="minor"/>
      </rPr>
      <t>Grant Guidelines (Annex I)</t>
    </r>
    <r>
      <rPr>
        <sz val="12"/>
        <color theme="1"/>
        <rFont val="Calibri"/>
        <family val="2"/>
        <charset val="238"/>
        <scheme val="minor"/>
      </rPr>
      <t xml:space="preserve">, e.g., in case of printing costs please describe the cost and specify number of standard pages/number of copies, etc.). </t>
    </r>
  </si>
  <si>
    <t>Column 6</t>
  </si>
  <si>
    <t>VAT compensation</t>
  </si>
  <si>
    <r>
      <rPr>
        <sz val="12"/>
        <color indexed="8"/>
        <rFont val="Calibri"/>
        <family val="2"/>
        <charset val="238"/>
      </rPr>
      <t xml:space="preserve">In case you are a registered VAT payer, </t>
    </r>
    <r>
      <rPr>
        <sz val="12"/>
        <color rgb="FFFF0000"/>
        <rFont val="Calibri"/>
        <family val="2"/>
        <charset val="238"/>
      </rPr>
      <t>you are obliged to ask the compensation from your local tax authorities.</t>
    </r>
    <r>
      <rPr>
        <sz val="12"/>
        <color indexed="8"/>
        <rFont val="Calibri"/>
        <family val="2"/>
        <charset val="238"/>
      </rPr>
      <t xml:space="preserve"> The Fund will only reimburse VAT for non-payers by default.</t>
    </r>
  </si>
  <si>
    <t>Column 7</t>
  </si>
  <si>
    <t>Paid amount</t>
  </si>
  <si>
    <t>Column 8</t>
  </si>
  <si>
    <t>Amount covered by IVF</t>
  </si>
  <si>
    <r>
      <t xml:space="preserve">Please enter </t>
    </r>
    <r>
      <rPr>
        <b/>
        <sz val="12"/>
        <color indexed="8"/>
        <rFont val="Calibri"/>
        <family val="2"/>
        <charset val="238"/>
      </rPr>
      <t>the sum covered by the Fund</t>
    </r>
    <r>
      <rPr>
        <sz val="12"/>
        <color indexed="8"/>
        <rFont val="Calibri"/>
        <family val="2"/>
        <charset val="238"/>
      </rPr>
      <t xml:space="preserve"> in the bank account currency (with max. two decimal places, e.g., 1,250.50).</t>
    </r>
  </si>
  <si>
    <t>Column 9</t>
  </si>
  <si>
    <t>Cost category</t>
  </si>
  <si>
    <t>Please choose from the cost categories by clicking on the arrow at the bottow right corner of the cell.</t>
  </si>
  <si>
    <t>Further instructions – https://www.visegradfund.org/implement/running-a-project/visegrad-visegradplus-strategic-grants/?c=implementing</t>
  </si>
  <si>
    <t>*Legend to cost categories:</t>
  </si>
  <si>
    <t>1. Printing and publishing</t>
  </si>
  <si>
    <t>2. Rent and related technical services</t>
  </si>
  <si>
    <t>3. Expert fees / Fees for authors or artists</t>
  </si>
  <si>
    <t>4. Accommodation and board</t>
  </si>
  <si>
    <t>5. Transportation and delivery</t>
  </si>
  <si>
    <t>6. Translation and interpreting costs</t>
  </si>
  <si>
    <t>7. Awards and prizes</t>
  </si>
  <si>
    <t>9. Promotional costs</t>
  </si>
  <si>
    <t>11. Overhead costs</t>
  </si>
  <si>
    <r>
      <t xml:space="preserve">To be filled out only by grantees who claim VAT compensation from local tax authorities. </t>
    </r>
    <r>
      <rPr>
        <sz val="12"/>
        <color rgb="FFFF0000"/>
        <rFont val="Calibri"/>
        <family val="2"/>
        <charset val="238"/>
      </rPr>
      <t>VAT cannot be reclaimed from both local tax authorities and the IVF.</t>
    </r>
    <r>
      <rPr>
        <sz val="12"/>
        <rFont val="Calibri"/>
        <family val="2"/>
        <charset val="238"/>
      </rPr>
      <t xml:space="preserve"> Please enter the paid sum without VAT and the corresponding sum of the VAT; then include the total amount.</t>
    </r>
  </si>
  <si>
    <t>**Legend to exchange rate:</t>
  </si>
  <si>
    <t xml:space="preserve">2. monthly average exchange rate in the last full month of the project implementation period </t>
  </si>
  <si>
    <t>Exchange rate</t>
  </si>
  <si>
    <t>Please choose which exchange rate you are using by clicking on the arrow at the top right corner of the cell.</t>
  </si>
  <si>
    <t>FA12345677</t>
  </si>
  <si>
    <t>Transaction date                 dd.mm.yyyy</t>
  </si>
  <si>
    <r>
      <t xml:space="preserve">                        Name of the supplier                        </t>
    </r>
    <r>
      <rPr>
        <sz val="12"/>
        <rFont val="Arial CE"/>
        <family val="2"/>
        <charset val="238"/>
      </rPr>
      <t>(or recipient of payment)</t>
    </r>
    <r>
      <rPr>
        <b/>
        <sz val="12"/>
        <rFont val="Arial CE"/>
        <family val="2"/>
        <charset val="238"/>
      </rPr>
      <t xml:space="preserve">                          </t>
    </r>
  </si>
  <si>
    <t xml:space="preserve"> </t>
  </si>
  <si>
    <t>John Smith</t>
  </si>
  <si>
    <t>Graphic Design of the program booklet, 20 pages</t>
  </si>
  <si>
    <t>Jane Doe</t>
  </si>
  <si>
    <t>NO</t>
  </si>
  <si>
    <t>10.</t>
  </si>
  <si>
    <t>11.</t>
  </si>
  <si>
    <r>
      <t xml:space="preserve">**If applicable, please enter the valid exchange rate in cell "J27", provide the date or month of the chosen exchange rate in cell H27, and </t>
    </r>
    <r>
      <rPr>
        <b/>
        <sz val="10"/>
        <rFont val="Arial CE"/>
      </rPr>
      <t>choose one of the options</t>
    </r>
    <r>
      <rPr>
        <sz val="10"/>
        <rFont val="Arial CE"/>
        <family val="2"/>
        <charset val="238"/>
      </rPr>
      <t>:</t>
    </r>
  </si>
  <si>
    <t>Exchange rate date (month and year or exact date):</t>
  </si>
  <si>
    <t>April 2024</t>
  </si>
  <si>
    <t>Adam Strong</t>
  </si>
  <si>
    <t>Travel cost reimbursement sheet 01/2024</t>
  </si>
  <si>
    <t>Fee for delivering 1 lecture (1,5 hours) during Workshop 1</t>
  </si>
  <si>
    <t>Easy Translation, Ltd.</t>
  </si>
  <si>
    <t>Translation of the program booklet (20 pages) from Hungarian to English</t>
  </si>
  <si>
    <t>241/2023</t>
  </si>
  <si>
    <r>
      <t xml:space="preserve">THIS IS A </t>
    </r>
    <r>
      <rPr>
        <b/>
        <sz val="12"/>
        <color rgb="FFFF0000"/>
        <rFont val="Arial CE"/>
        <charset val="238"/>
      </rPr>
      <t>SAMPLE</t>
    </r>
    <r>
      <rPr>
        <b/>
        <sz val="12"/>
        <rFont val="Arial CE"/>
        <family val="2"/>
        <charset val="238"/>
      </rPr>
      <t xml:space="preserve"> SHOWING HOW To FILL OUT THE FINANCIAL SETTLEMENT CORRECTLY.</t>
    </r>
  </si>
  <si>
    <t>Dinner for participants of Workshop 1 (15 people)</t>
  </si>
  <si>
    <t>Gastronomia, Ltd.</t>
  </si>
  <si>
    <t>8. Office supplies and consumption material</t>
  </si>
  <si>
    <t>10. Copyrights, licenses, and fees</t>
  </si>
  <si>
    <t>1. exchange rate on the date of receiving the grant tranches to the grantee’s bank account</t>
  </si>
  <si>
    <t xml:space="preserve">  Your Organization Ltd.</t>
  </si>
  <si>
    <t xml:space="preserve">   HU123456789123456789</t>
  </si>
  <si>
    <t xml:space="preserve">    HUF</t>
  </si>
  <si>
    <t xml:space="preserve">   22410xxx</t>
  </si>
  <si>
    <t>Hotel including breakfast for 15 people for 2 nights (on 03-05.04.2024) in Krakow, related to Workshop 1 (event/output title).</t>
  </si>
  <si>
    <t>Transaction date    dd.mm.yyyy</t>
  </si>
  <si>
    <r>
      <t xml:space="preserve">                            Name of the supplier                            </t>
    </r>
    <r>
      <rPr>
        <sz val="12"/>
        <rFont val="Arial CE"/>
        <family val="2"/>
        <charset val="238"/>
      </rPr>
      <t>(or recipient of payment)</t>
    </r>
    <r>
      <rPr>
        <b/>
        <sz val="12"/>
        <rFont val="Arial CE"/>
        <family val="2"/>
        <charset val="238"/>
      </rPr>
      <t xml:space="preserve">                          </t>
    </r>
  </si>
  <si>
    <r>
      <t xml:space="preserve">**If applicable, please enter the valid exchange rate in cell "J28", provide the date or month of the chosen exchange rate in cell H28, and </t>
    </r>
    <r>
      <rPr>
        <b/>
        <sz val="10"/>
        <rFont val="Arial CE"/>
      </rPr>
      <t>choose one of the options</t>
    </r>
    <r>
      <rPr>
        <sz val="10"/>
        <rFont val="Arial CE"/>
        <family val="2"/>
        <charset val="238"/>
      </rPr>
      <t>:</t>
    </r>
  </si>
  <si>
    <t>After the Financial Settlement, do not forget to fill out the SUMMARY TABLE on Sheet 1.</t>
  </si>
  <si>
    <t>The Declared Eligible Project Costs in the Summary Table cannot exceed the approved grant.</t>
  </si>
  <si>
    <t xml:space="preserve">Lorem Ipsum, Ltd. </t>
  </si>
  <si>
    <r>
      <t>Author</t>
    </r>
    <r>
      <rPr>
        <sz val="12"/>
        <rFont val="Aptos Narrow"/>
        <family val="2"/>
      </rPr>
      <t>'</t>
    </r>
    <r>
      <rPr>
        <sz val="12"/>
        <rFont val="Arial CE"/>
        <family val="2"/>
        <charset val="238"/>
      </rPr>
      <t>s fee for writing 2 scientific articles (output no 3); 15 pages each.</t>
    </r>
  </si>
  <si>
    <t>Travel costs of 1 person (Jane Doe) on 03.04.2024 to Workshop 1, Budapest-Krakow and back on 05.04.2024 by pravite car</t>
  </si>
  <si>
    <r>
      <t>Please read carefully all comments and the "</t>
    </r>
    <r>
      <rPr>
        <b/>
        <sz val="12"/>
        <color rgb="FFFF0000"/>
        <rFont val="Arial CE"/>
        <charset val="238"/>
      </rPr>
      <t>Instructions</t>
    </r>
    <r>
      <rPr>
        <b/>
        <sz val="12"/>
        <rFont val="Arial CE"/>
        <family val="2"/>
        <charset val="238"/>
      </rPr>
      <t xml:space="preserve">" sheet, then proceed to fill out your Financial Settlement on the second sheet of this file. Do not forget to also fill out the Summary Table (Sheet 1).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</si>
</sst>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</font>
    <font>
      <b/>
      <sz val="9"/>
      <name val="Verdana"/>
      <family val="2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i/>
      <sz val="8"/>
      <color theme="0" tint="-0.499984740745262"/>
      <name val="Verdana"/>
      <family val="2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sz val="11"/>
      <color rgb="FFC00000"/>
      <name val="Arial CE"/>
      <family val="2"/>
      <charset val="238"/>
    </font>
    <font>
      <sz val="10"/>
      <color rgb="FFC00000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4"/>
      <color indexed="60"/>
      <name val="Arial CE"/>
      <family val="2"/>
      <charset val="238"/>
    </font>
    <font>
      <b/>
      <sz val="14"/>
      <color rgb="FFC00000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color rgb="FF0070C0"/>
      <name val="Arial CE"/>
      <family val="2"/>
      <charset val="238"/>
    </font>
    <font>
      <sz val="12"/>
      <color theme="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0070C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indexed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name val="Arial CE"/>
      <family val="2"/>
      <charset val="238"/>
    </font>
    <font>
      <i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i/>
      <sz val="12"/>
      <color rgb="FF002060"/>
      <name val="Arial CE"/>
      <family val="2"/>
      <charset val="238"/>
    </font>
    <font>
      <b/>
      <sz val="16"/>
      <color theme="1"/>
      <name val="Verdana"/>
      <family val="2"/>
    </font>
    <font>
      <b/>
      <sz val="11"/>
      <name val="Arial CE"/>
      <charset val="238"/>
    </font>
    <font>
      <b/>
      <sz val="12"/>
      <name val="Arial CE"/>
      <charset val="238"/>
    </font>
    <font>
      <sz val="12"/>
      <color rgb="FFFF0000"/>
      <name val="Calibri"/>
      <family val="2"/>
      <charset val="238"/>
    </font>
    <font>
      <sz val="14"/>
      <color theme="0" tint="-0.14999847407452621"/>
      <name val="Calibri"/>
      <family val="2"/>
      <charset val="238"/>
      <scheme val="minor"/>
    </font>
    <font>
      <sz val="12"/>
      <color theme="5"/>
      <name val="Arial CE"/>
      <family val="2"/>
      <charset val="238"/>
    </font>
    <font>
      <b/>
      <sz val="14"/>
      <name val="Arial CE"/>
      <charset val="238"/>
    </font>
    <font>
      <b/>
      <sz val="11"/>
      <color rgb="FFC00000"/>
      <name val="Arial CE"/>
      <charset val="238"/>
    </font>
    <font>
      <sz val="12"/>
      <name val="Calibri"/>
      <family val="2"/>
      <charset val="238"/>
    </font>
    <font>
      <b/>
      <sz val="10"/>
      <name val="Arial CE"/>
    </font>
    <font>
      <b/>
      <sz val="9"/>
      <color rgb="FF0070C0"/>
      <name val="Arial CE"/>
    </font>
    <font>
      <i/>
      <sz val="12"/>
      <color rgb="FF002060"/>
      <name val="Arial CE"/>
    </font>
    <font>
      <b/>
      <sz val="12"/>
      <color rgb="FFFF0000"/>
      <name val="Arial CE"/>
      <charset val="238"/>
    </font>
    <font>
      <b/>
      <sz val="12"/>
      <color rgb="FFFF000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slantDashDot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24" fillId="0" borderId="0"/>
    <xf numFmtId="0" fontId="35" fillId="0" borderId="0" applyNumberFormat="0" applyFill="0" applyBorder="0" applyAlignment="0" applyProtection="0"/>
    <xf numFmtId="0" fontId="1" fillId="0" borderId="0"/>
  </cellStyleXfs>
  <cellXfs count="216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0" xfId="1"/>
    <xf numFmtId="0" fontId="10" fillId="0" borderId="0" xfId="1" applyFont="1"/>
    <xf numFmtId="0" fontId="7" fillId="0" borderId="0" xfId="1" applyAlignment="1">
      <alignment horizontal="center"/>
    </xf>
    <xf numFmtId="0" fontId="7" fillId="0" borderId="24" xfId="1" applyBorder="1" applyAlignment="1">
      <alignment horizontal="center"/>
    </xf>
    <xf numFmtId="0" fontId="7" fillId="0" borderId="22" xfId="1" applyBorder="1" applyAlignment="1">
      <alignment horizontal="center"/>
    </xf>
    <xf numFmtId="0" fontId="13" fillId="2" borderId="21" xfId="1" applyFont="1" applyFill="1" applyBorder="1" applyAlignment="1">
      <alignment horizontal="centerContinuous"/>
    </xf>
    <xf numFmtId="0" fontId="14" fillId="2" borderId="22" xfId="1" applyFont="1" applyFill="1" applyBorder="1" applyAlignment="1">
      <alignment horizontal="centerContinuous"/>
    </xf>
    <xf numFmtId="0" fontId="7" fillId="2" borderId="23" xfId="1" applyFill="1" applyBorder="1" applyAlignment="1">
      <alignment horizontal="centerContinuous"/>
    </xf>
    <xf numFmtId="0" fontId="7" fillId="0" borderId="23" xfId="1" applyBorder="1" applyAlignment="1">
      <alignment horizontal="center"/>
    </xf>
    <xf numFmtId="0" fontId="13" fillId="0" borderId="30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 wrapText="1"/>
    </xf>
    <xf numFmtId="0" fontId="7" fillId="0" borderId="0" xfId="1" applyAlignment="1">
      <alignment wrapText="1"/>
    </xf>
    <xf numFmtId="0" fontId="16" fillId="0" borderId="32" xfId="1" applyFont="1" applyBorder="1" applyAlignment="1">
      <alignment horizontal="center" vertical="center"/>
    </xf>
    <xf numFmtId="4" fontId="15" fillId="0" borderId="36" xfId="1" applyNumberFormat="1" applyFont="1" applyBorder="1"/>
    <xf numFmtId="4" fontId="15" fillId="0" borderId="37" xfId="1" applyNumberFormat="1" applyFont="1" applyBorder="1"/>
    <xf numFmtId="4" fontId="15" fillId="0" borderId="38" xfId="1" applyNumberFormat="1" applyFont="1" applyBorder="1"/>
    <xf numFmtId="0" fontId="16" fillId="0" borderId="39" xfId="1" applyFont="1" applyBorder="1" applyAlignment="1">
      <alignment horizontal="center" vertical="center"/>
    </xf>
    <xf numFmtId="0" fontId="15" fillId="0" borderId="40" xfId="1" applyFont="1" applyBorder="1" applyAlignment="1">
      <alignment horizontal="right" wrapText="1"/>
    </xf>
    <xf numFmtId="0" fontId="15" fillId="0" borderId="39" xfId="1" applyFont="1" applyBorder="1" applyAlignment="1">
      <alignment horizontal="right" wrapText="1"/>
    </xf>
    <xf numFmtId="0" fontId="15" fillId="0" borderId="41" xfId="1" applyFont="1" applyBorder="1" applyAlignment="1">
      <alignment horizontal="left" wrapText="1"/>
    </xf>
    <xf numFmtId="4" fontId="21" fillId="0" borderId="42" xfId="1" applyNumberFormat="1" applyFont="1" applyBorder="1"/>
    <xf numFmtId="0" fontId="11" fillId="0" borderId="21" xfId="1" applyFont="1" applyBorder="1" applyAlignment="1">
      <alignment horizontal="centerContinuous" vertical="center"/>
    </xf>
    <xf numFmtId="0" fontId="16" fillId="0" borderId="18" xfId="1" applyFont="1" applyBorder="1" applyAlignment="1">
      <alignment horizontal="left" vertical="center"/>
    </xf>
    <xf numFmtId="0" fontId="7" fillId="0" borderId="18" xfId="1" applyBorder="1" applyAlignment="1">
      <alignment horizontal="center"/>
    </xf>
    <xf numFmtId="0" fontId="7" fillId="0" borderId="22" xfId="1" applyBorder="1" applyAlignment="1">
      <alignment horizontal="centerContinuous"/>
    </xf>
    <xf numFmtId="4" fontId="16" fillId="0" borderId="43" xfId="1" applyNumberFormat="1" applyFont="1" applyBorder="1" applyAlignment="1">
      <alignment horizontal="center" vertical="center"/>
    </xf>
    <xf numFmtId="4" fontId="16" fillId="0" borderId="44" xfId="1" applyNumberFormat="1" applyFont="1" applyBorder="1" applyAlignment="1">
      <alignment horizontal="center" vertical="center"/>
    </xf>
    <xf numFmtId="4" fontId="16" fillId="0" borderId="23" xfId="1" applyNumberFormat="1" applyFont="1" applyBorder="1" applyAlignment="1">
      <alignment horizontal="center" vertical="center"/>
    </xf>
    <xf numFmtId="4" fontId="16" fillId="0" borderId="22" xfId="1" applyNumberFormat="1" applyFont="1" applyBorder="1" applyAlignment="1">
      <alignment horizontal="center" vertical="center"/>
    </xf>
    <xf numFmtId="4" fontId="16" fillId="4" borderId="23" xfId="1" applyNumberFormat="1" applyFont="1" applyFill="1" applyBorder="1" applyAlignment="1">
      <alignment horizontal="center" vertical="center"/>
    </xf>
    <xf numFmtId="0" fontId="22" fillId="0" borderId="0" xfId="1" applyFont="1"/>
    <xf numFmtId="4" fontId="16" fillId="0" borderId="0" xfId="1" applyNumberFormat="1" applyFont="1" applyAlignment="1">
      <alignment horizontal="center" vertical="center"/>
    </xf>
    <xf numFmtId="0" fontId="22" fillId="0" borderId="0" xfId="1" applyFont="1" applyAlignment="1">
      <alignment wrapText="1"/>
    </xf>
    <xf numFmtId="0" fontId="7" fillId="0" borderId="0" xfId="1" applyAlignment="1">
      <alignment horizontal="centerContinuous"/>
    </xf>
    <xf numFmtId="49" fontId="7" fillId="0" borderId="24" xfId="1" applyNumberFormat="1" applyBorder="1" applyAlignment="1">
      <alignment horizontal="center"/>
    </xf>
    <xf numFmtId="0" fontId="7" fillId="6" borderId="0" xfId="1" applyFill="1"/>
    <xf numFmtId="0" fontId="41" fillId="8" borderId="32" xfId="1" applyFont="1" applyFill="1" applyBorder="1" applyAlignment="1">
      <alignment horizontal="center" vertical="center" wrapText="1"/>
    </xf>
    <xf numFmtId="0" fontId="7" fillId="6" borderId="13" xfId="1" applyFill="1" applyBorder="1"/>
    <xf numFmtId="0" fontId="10" fillId="6" borderId="13" xfId="1" applyFont="1" applyFill="1" applyBorder="1"/>
    <xf numFmtId="0" fontId="7" fillId="6" borderId="17" xfId="1" applyFill="1" applyBorder="1"/>
    <xf numFmtId="0" fontId="7" fillId="6" borderId="18" xfId="1" applyFill="1" applyBorder="1"/>
    <xf numFmtId="0" fontId="7" fillId="6" borderId="18" xfId="1" applyFill="1" applyBorder="1" applyAlignment="1">
      <alignment horizontal="center"/>
    </xf>
    <xf numFmtId="0" fontId="12" fillId="6" borderId="19" xfId="1" applyFont="1" applyFill="1" applyBorder="1"/>
    <xf numFmtId="0" fontId="16" fillId="0" borderId="22" xfId="1" applyFont="1" applyBorder="1" applyAlignment="1">
      <alignment horizontal="left" vertical="center"/>
    </xf>
    <xf numFmtId="0" fontId="7" fillId="6" borderId="5" xfId="1" applyFill="1" applyBorder="1"/>
    <xf numFmtId="0" fontId="11" fillId="6" borderId="17" xfId="1" applyFont="1" applyFill="1" applyBorder="1" applyAlignment="1">
      <alignment horizontal="centerContinuous" vertical="center"/>
    </xf>
    <xf numFmtId="0" fontId="16" fillId="6" borderId="18" xfId="1" applyFont="1" applyFill="1" applyBorder="1" applyAlignment="1">
      <alignment horizontal="left" vertical="center"/>
    </xf>
    <xf numFmtId="4" fontId="7" fillId="6" borderId="18" xfId="1" applyNumberFormat="1" applyFill="1" applyBorder="1" applyAlignment="1">
      <alignment horizontal="right"/>
    </xf>
    <xf numFmtId="0" fontId="7" fillId="6" borderId="19" xfId="1" applyFill="1" applyBorder="1"/>
    <xf numFmtId="0" fontId="2" fillId="8" borderId="9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9" fillId="0" borderId="0" xfId="1" applyFont="1"/>
    <xf numFmtId="0" fontId="15" fillId="0" borderId="0" xfId="1" applyFont="1"/>
    <xf numFmtId="0" fontId="9" fillId="0" borderId="0" xfId="1" applyFont="1" applyAlignment="1">
      <alignment horizontal="right"/>
    </xf>
    <xf numFmtId="0" fontId="9" fillId="0" borderId="0" xfId="1" applyFont="1" applyAlignment="1">
      <alignment horizontal="right" wrapText="1"/>
    </xf>
    <xf numFmtId="0" fontId="40" fillId="0" borderId="0" xfId="1" applyFont="1"/>
    <xf numFmtId="0" fontId="7" fillId="6" borderId="4" xfId="1" applyFill="1" applyBorder="1" applyAlignment="1">
      <alignment vertical="center"/>
    </xf>
    <xf numFmtId="0" fontId="7" fillId="6" borderId="18" xfId="1" applyFill="1" applyBorder="1" applyAlignment="1">
      <alignment vertical="center"/>
    </xf>
    <xf numFmtId="0" fontId="7" fillId="4" borderId="4" xfId="1" applyFill="1" applyBorder="1" applyAlignment="1">
      <alignment vertical="center"/>
    </xf>
    <xf numFmtId="0" fontId="7" fillId="4" borderId="18" xfId="1" applyFill="1" applyBorder="1" applyAlignment="1">
      <alignment vertical="center"/>
    </xf>
    <xf numFmtId="0" fontId="47" fillId="0" borderId="35" xfId="1" applyFont="1" applyBorder="1" applyAlignment="1">
      <alignment horizontal="center" vertical="center"/>
    </xf>
    <xf numFmtId="0" fontId="18" fillId="3" borderId="27" xfId="1" applyFont="1" applyFill="1" applyBorder="1" applyAlignment="1">
      <alignment horizontal="centerContinuous" vertical="center"/>
    </xf>
    <xf numFmtId="0" fontId="17" fillId="3" borderId="27" xfId="1" applyFont="1" applyFill="1" applyBorder="1" applyAlignment="1">
      <alignment horizontal="centerContinuous" vertical="center"/>
    </xf>
    <xf numFmtId="0" fontId="14" fillId="3" borderId="28" xfId="1" applyFont="1" applyFill="1" applyBorder="1" applyAlignment="1">
      <alignment horizontal="centerContinuous" vertical="center"/>
    </xf>
    <xf numFmtId="2" fontId="22" fillId="4" borderId="21" xfId="1" applyNumberFormat="1" applyFont="1" applyFill="1" applyBorder="1" applyAlignment="1">
      <alignment horizontal="center" vertical="center"/>
    </xf>
    <xf numFmtId="14" fontId="15" fillId="0" borderId="33" xfId="1" applyNumberFormat="1" applyFont="1" applyBorder="1" applyAlignment="1">
      <alignment horizontal="right" vertical="center" wrapText="1"/>
    </xf>
    <xf numFmtId="0" fontId="15" fillId="0" borderId="32" xfId="1" applyFont="1" applyBorder="1" applyAlignment="1">
      <alignment horizontal="right" vertical="center" wrapText="1"/>
    </xf>
    <xf numFmtId="0" fontId="15" fillId="0" borderId="34" xfId="1" applyFont="1" applyBorder="1" applyAlignment="1">
      <alignment horizontal="left" vertical="center" wrapText="1"/>
    </xf>
    <xf numFmtId="4" fontId="15" fillId="0" borderId="36" xfId="1" applyNumberFormat="1" applyFont="1" applyBorder="1" applyAlignment="1">
      <alignment vertical="center"/>
    </xf>
    <xf numFmtId="4" fontId="15" fillId="0" borderId="37" xfId="1" applyNumberFormat="1" applyFont="1" applyBorder="1" applyAlignment="1">
      <alignment vertical="center"/>
    </xf>
    <xf numFmtId="4" fontId="15" fillId="0" borderId="38" xfId="1" applyNumberFormat="1" applyFont="1" applyBorder="1" applyAlignment="1">
      <alignment vertical="center"/>
    </xf>
    <xf numFmtId="4" fontId="21" fillId="0" borderId="2" xfId="1" applyNumberFormat="1" applyFont="1" applyBorder="1" applyAlignment="1">
      <alignment vertical="center"/>
    </xf>
    <xf numFmtId="0" fontId="7" fillId="0" borderId="0" xfId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8" borderId="12" xfId="0" applyNumberFormat="1" applyFont="1" applyFill="1" applyBorder="1" applyAlignment="1">
      <alignment horizontal="center" vertical="center"/>
    </xf>
    <xf numFmtId="14" fontId="15" fillId="0" borderId="6" xfId="1" applyNumberFormat="1" applyFont="1" applyBorder="1" applyAlignment="1">
      <alignment horizontal="right" vertical="center" wrapText="1"/>
    </xf>
    <xf numFmtId="0" fontId="15" fillId="0" borderId="48" xfId="1" applyFont="1" applyBorder="1" applyAlignment="1">
      <alignment horizontal="right" vertical="center" wrapText="1"/>
    </xf>
    <xf numFmtId="0" fontId="15" fillId="0" borderId="7" xfId="1" applyFont="1" applyBorder="1" applyAlignment="1">
      <alignment horizontal="left" vertical="center" wrapText="1"/>
    </xf>
    <xf numFmtId="14" fontId="22" fillId="4" borderId="24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5" fillId="0" borderId="41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right" vertical="center" wrapText="1"/>
    </xf>
    <xf numFmtId="14" fontId="15" fillId="0" borderId="40" xfId="1" applyNumberFormat="1" applyFont="1" applyBorder="1" applyAlignment="1">
      <alignment horizontal="right" vertical="center" wrapText="1"/>
    </xf>
    <xf numFmtId="4" fontId="21" fillId="0" borderId="42" xfId="1" applyNumberFormat="1" applyFont="1" applyBorder="1" applyAlignment="1">
      <alignment vertical="center"/>
    </xf>
    <xf numFmtId="164" fontId="15" fillId="0" borderId="33" xfId="1" applyNumberFormat="1" applyFont="1" applyBorder="1" applyAlignment="1">
      <alignment horizontal="right" vertical="center" wrapText="1"/>
    </xf>
    <xf numFmtId="164" fontId="15" fillId="0" borderId="6" xfId="1" applyNumberFormat="1" applyFont="1" applyBorder="1" applyAlignment="1">
      <alignment horizontal="right" vertical="center" wrapText="1"/>
    </xf>
    <xf numFmtId="164" fontId="15" fillId="0" borderId="40" xfId="1" applyNumberFormat="1" applyFont="1" applyBorder="1" applyAlignment="1">
      <alignment horizontal="right" wrapText="1"/>
    </xf>
    <xf numFmtId="0" fontId="8" fillId="0" borderId="0" xfId="1" applyFont="1" applyAlignment="1">
      <alignment horizontal="right" vertical="center" wrapText="1"/>
    </xf>
    <xf numFmtId="0" fontId="26" fillId="5" borderId="0" xfId="2" applyFont="1" applyFill="1" applyAlignment="1">
      <alignment vertical="center"/>
    </xf>
    <xf numFmtId="0" fontId="27" fillId="5" borderId="0" xfId="2" applyFont="1" applyFill="1" applyAlignment="1">
      <alignment vertical="center"/>
    </xf>
    <xf numFmtId="0" fontId="28" fillId="0" borderId="25" xfId="2" applyFont="1" applyBorder="1" applyAlignment="1">
      <alignment horizontal="center" vertical="center"/>
    </xf>
    <xf numFmtId="0" fontId="28" fillId="0" borderId="5" xfId="2" applyFont="1" applyBorder="1" applyAlignment="1">
      <alignment horizontal="center" vertical="center"/>
    </xf>
    <xf numFmtId="0" fontId="29" fillId="0" borderId="21" xfId="2" applyFont="1" applyBorder="1" applyAlignment="1">
      <alignment vertical="center"/>
    </xf>
    <xf numFmtId="0" fontId="30" fillId="0" borderId="24" xfId="2" applyFont="1" applyBorder="1" applyAlignment="1">
      <alignment horizontal="left" vertical="center"/>
    </xf>
    <xf numFmtId="0" fontId="31" fillId="0" borderId="23" xfId="2" applyFont="1" applyBorder="1" applyAlignment="1">
      <alignment vertical="center" wrapText="1"/>
    </xf>
    <xf numFmtId="0" fontId="27" fillId="5" borderId="45" xfId="2" applyFont="1" applyFill="1" applyBorder="1" applyAlignment="1">
      <alignment vertical="center"/>
    </xf>
    <xf numFmtId="0" fontId="26" fillId="5" borderId="46" xfId="2" applyFont="1" applyFill="1" applyBorder="1" applyAlignment="1">
      <alignment horizontal="left" vertical="center"/>
    </xf>
    <xf numFmtId="0" fontId="26" fillId="5" borderId="13" xfId="2" applyFont="1" applyFill="1" applyBorder="1" applyAlignment="1">
      <alignment vertical="center"/>
    </xf>
    <xf numFmtId="0" fontId="26" fillId="0" borderId="23" xfId="2" applyFont="1" applyBorder="1" applyAlignment="1">
      <alignment vertical="center"/>
    </xf>
    <xf numFmtId="0" fontId="29" fillId="5" borderId="45" xfId="2" applyFont="1" applyFill="1" applyBorder="1" applyAlignment="1">
      <alignment vertical="center"/>
    </xf>
    <xf numFmtId="0" fontId="26" fillId="0" borderId="23" xfId="2" applyFont="1" applyBorder="1" applyAlignment="1">
      <alignment vertical="center" wrapText="1"/>
    </xf>
    <xf numFmtId="0" fontId="33" fillId="0" borderId="23" xfId="2" applyFont="1" applyBorder="1" applyAlignment="1">
      <alignment vertical="center" wrapText="1"/>
    </xf>
    <xf numFmtId="0" fontId="34" fillId="0" borderId="23" xfId="2" applyFont="1" applyBorder="1" applyAlignment="1">
      <alignment vertical="center" wrapText="1"/>
    </xf>
    <xf numFmtId="0" fontId="31" fillId="0" borderId="24" xfId="2" applyFont="1" applyBorder="1" applyAlignment="1">
      <alignment horizontal="left" vertical="center"/>
    </xf>
    <xf numFmtId="0" fontId="27" fillId="5" borderId="4" xfId="2" applyFont="1" applyFill="1" applyBorder="1" applyAlignment="1">
      <alignment vertical="center"/>
    </xf>
    <xf numFmtId="0" fontId="26" fillId="5" borderId="4" xfId="2" applyFont="1" applyFill="1" applyBorder="1" applyAlignment="1">
      <alignment vertical="center"/>
    </xf>
    <xf numFmtId="49" fontId="46" fillId="5" borderId="0" xfId="2" applyNumberFormat="1" applyFont="1" applyFill="1" applyAlignment="1">
      <alignment vertical="center"/>
    </xf>
    <xf numFmtId="0" fontId="23" fillId="5" borderId="0" xfId="1" applyFont="1" applyFill="1" applyAlignment="1">
      <alignment horizontal="left" vertical="center"/>
    </xf>
    <xf numFmtId="0" fontId="23" fillId="0" borderId="5" xfId="1" applyFont="1" applyBorder="1" applyAlignment="1">
      <alignment horizontal="left" vertical="center"/>
    </xf>
    <xf numFmtId="0" fontId="23" fillId="0" borderId="13" xfId="1" applyFont="1" applyBorder="1" applyAlignment="1">
      <alignment horizontal="left" vertical="center"/>
    </xf>
    <xf numFmtId="0" fontId="23" fillId="0" borderId="19" xfId="1" applyFont="1" applyBorder="1" applyAlignment="1">
      <alignment horizontal="left" vertical="center"/>
    </xf>
    <xf numFmtId="0" fontId="52" fillId="0" borderId="5" xfId="1" applyFont="1" applyBorder="1" applyAlignment="1">
      <alignment horizontal="left" vertical="center" wrapText="1"/>
    </xf>
    <xf numFmtId="0" fontId="52" fillId="0" borderId="19" xfId="1" applyFont="1" applyBorder="1" applyAlignment="1">
      <alignment horizontal="left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9" fillId="6" borderId="45" xfId="1" applyFont="1" applyFill="1" applyBorder="1" applyAlignment="1">
      <alignment horizontal="center"/>
    </xf>
    <xf numFmtId="0" fontId="9" fillId="6" borderId="0" xfId="1" applyFont="1" applyFill="1" applyAlignment="1">
      <alignment horizontal="center"/>
    </xf>
    <xf numFmtId="0" fontId="39" fillId="0" borderId="21" xfId="1" applyFont="1" applyBorder="1" applyAlignment="1">
      <alignment horizontal="left" vertical="center"/>
    </xf>
    <xf numFmtId="0" fontId="39" fillId="0" borderId="22" xfId="1" applyFont="1" applyBorder="1" applyAlignment="1">
      <alignment horizontal="left" vertical="center"/>
    </xf>
    <xf numFmtId="0" fontId="39" fillId="0" borderId="23" xfId="1" applyFont="1" applyBorder="1" applyAlignment="1">
      <alignment horizontal="left" vertical="center"/>
    </xf>
    <xf numFmtId="0" fontId="44" fillId="6" borderId="4" xfId="1" applyFont="1" applyFill="1" applyBorder="1" applyAlignment="1">
      <alignment horizontal="left" vertical="center" wrapText="1"/>
    </xf>
    <xf numFmtId="0" fontId="44" fillId="6" borderId="18" xfId="1" applyFont="1" applyFill="1" applyBorder="1" applyAlignment="1">
      <alignment horizontal="left" vertical="center" wrapText="1"/>
    </xf>
    <xf numFmtId="0" fontId="53" fillId="8" borderId="25" xfId="1" applyFont="1" applyFill="1" applyBorder="1" applyAlignment="1">
      <alignment horizontal="center" vertical="center" wrapText="1"/>
    </xf>
    <xf numFmtId="0" fontId="53" fillId="8" borderId="46" xfId="1" applyFont="1" applyFill="1" applyBorder="1" applyAlignment="1">
      <alignment horizontal="center" vertical="center" wrapText="1"/>
    </xf>
    <xf numFmtId="0" fontId="53" fillId="8" borderId="20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6" borderId="0" xfId="1" applyFill="1" applyAlignment="1">
      <alignment horizontal="center" vertical="center" wrapText="1"/>
    </xf>
    <xf numFmtId="0" fontId="7" fillId="6" borderId="13" xfId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14" fontId="22" fillId="4" borderId="21" xfId="1" applyNumberFormat="1" applyFont="1" applyFill="1" applyBorder="1" applyAlignment="1">
      <alignment horizontal="center" vertical="center"/>
    </xf>
    <xf numFmtId="14" fontId="22" fillId="4" borderId="23" xfId="1" applyNumberFormat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center" vertical="center"/>
    </xf>
    <xf numFmtId="0" fontId="9" fillId="7" borderId="45" xfId="1" applyFont="1" applyFill="1" applyBorder="1" applyAlignment="1">
      <alignment horizontal="center" vertical="center"/>
    </xf>
    <xf numFmtId="0" fontId="9" fillId="7" borderId="0" xfId="1" applyFont="1" applyFill="1" applyAlignment="1">
      <alignment horizontal="center" vertical="center"/>
    </xf>
    <xf numFmtId="0" fontId="9" fillId="7" borderId="13" xfId="1" applyFont="1" applyFill="1" applyBorder="1" applyAlignment="1">
      <alignment horizontal="center" vertical="center"/>
    </xf>
    <xf numFmtId="0" fontId="43" fillId="0" borderId="25" xfId="1" applyFont="1" applyBorder="1" applyAlignment="1">
      <alignment horizontal="center" vertical="center" wrapText="1"/>
    </xf>
    <xf numFmtId="0" fontId="8" fillId="0" borderId="20" xfId="1" applyFont="1" applyBorder="1" applyAlignment="1">
      <alignment vertical="center"/>
    </xf>
    <xf numFmtId="49" fontId="9" fillId="0" borderId="25" xfId="1" applyNumberFormat="1" applyFont="1" applyBorder="1" applyAlignment="1">
      <alignment horizontal="center" vertical="center" wrapText="1"/>
    </xf>
    <xf numFmtId="49" fontId="9" fillId="0" borderId="20" xfId="1" applyNumberFormat="1" applyFont="1" applyBorder="1" applyAlignment="1">
      <alignment horizontal="center" vertical="center" wrapText="1"/>
    </xf>
    <xf numFmtId="0" fontId="20" fillId="0" borderId="25" xfId="1" applyFont="1" applyBorder="1" applyAlignment="1">
      <alignment horizontal="center" vertical="center" textRotation="90" wrapText="1"/>
    </xf>
    <xf numFmtId="0" fontId="20" fillId="0" borderId="20" xfId="1" applyFont="1" applyBorder="1" applyAlignment="1">
      <alignment horizontal="center" vertical="center" textRotation="90" wrapText="1"/>
    </xf>
    <xf numFmtId="0" fontId="8" fillId="0" borderId="25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38" fillId="6" borderId="45" xfId="1" applyFont="1" applyFill="1" applyBorder="1" applyAlignment="1">
      <alignment horizontal="center" vertical="center"/>
    </xf>
    <xf numFmtId="0" fontId="37" fillId="6" borderId="0" xfId="1" applyFont="1" applyFill="1" applyAlignment="1">
      <alignment horizontal="center" vertical="center"/>
    </xf>
    <xf numFmtId="0" fontId="37" fillId="6" borderId="13" xfId="1" applyFont="1" applyFill="1" applyBorder="1" applyAlignment="1">
      <alignment horizontal="center" vertical="center"/>
    </xf>
    <xf numFmtId="0" fontId="40" fillId="6" borderId="45" xfId="1" applyFont="1" applyFill="1" applyBorder="1" applyAlignment="1">
      <alignment horizontal="center"/>
    </xf>
    <xf numFmtId="0" fontId="40" fillId="6" borderId="0" xfId="1" applyFont="1" applyFill="1" applyAlignment="1">
      <alignment horizontal="center"/>
    </xf>
    <xf numFmtId="0" fontId="10" fillId="0" borderId="21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10" fillId="0" borderId="23" xfId="1" applyFont="1" applyBorder="1" applyAlignment="1">
      <alignment horizontal="left" vertical="center"/>
    </xf>
    <xf numFmtId="0" fontId="44" fillId="6" borderId="0" xfId="1" applyFont="1" applyFill="1" applyAlignment="1">
      <alignment horizontal="center"/>
    </xf>
    <xf numFmtId="0" fontId="9" fillId="7" borderId="3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5" xfId="1" applyFont="1" applyFill="1" applyBorder="1" applyAlignment="1">
      <alignment horizontal="center" vertical="center" wrapText="1"/>
    </xf>
    <xf numFmtId="0" fontId="9" fillId="7" borderId="45" xfId="1" applyFont="1" applyFill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23" fillId="0" borderId="3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0" fontId="25" fillId="0" borderId="21" xfId="2" applyFont="1" applyBorder="1" applyAlignment="1">
      <alignment horizontal="center" vertical="center"/>
    </xf>
    <xf numFmtId="0" fontId="25" fillId="0" borderId="22" xfId="2" applyFont="1" applyBorder="1" applyAlignment="1">
      <alignment horizontal="center" vertical="center"/>
    </xf>
    <xf numFmtId="0" fontId="25" fillId="0" borderId="23" xfId="2" applyFont="1" applyBorder="1" applyAlignment="1">
      <alignment horizontal="center" vertical="center"/>
    </xf>
    <xf numFmtId="0" fontId="35" fillId="0" borderId="3" xfId="3" applyFill="1" applyBorder="1" applyAlignment="1">
      <alignment horizontal="center" vertical="center"/>
    </xf>
    <xf numFmtId="0" fontId="35" fillId="0" borderId="4" xfId="3" applyFill="1" applyBorder="1" applyAlignment="1">
      <alignment horizontal="center" vertical="center"/>
    </xf>
    <xf numFmtId="0" fontId="35" fillId="0" borderId="5" xfId="3" applyFill="1" applyBorder="1" applyAlignment="1">
      <alignment horizontal="center" vertical="center"/>
    </xf>
    <xf numFmtId="0" fontId="35" fillId="0" borderId="45" xfId="3" applyFill="1" applyBorder="1" applyAlignment="1">
      <alignment horizontal="center" vertical="center"/>
    </xf>
    <xf numFmtId="0" fontId="35" fillId="0" borderId="0" xfId="3" applyFill="1" applyBorder="1" applyAlignment="1">
      <alignment horizontal="center" vertical="center"/>
    </xf>
    <xf numFmtId="0" fontId="35" fillId="0" borderId="13" xfId="3" applyFill="1" applyBorder="1" applyAlignment="1">
      <alignment horizontal="center" vertical="center"/>
    </xf>
    <xf numFmtId="0" fontId="35" fillId="0" borderId="17" xfId="3" applyFill="1" applyBorder="1" applyAlignment="1">
      <alignment horizontal="center" vertical="center"/>
    </xf>
    <xf numFmtId="0" fontId="35" fillId="0" borderId="18" xfId="3" applyFill="1" applyBorder="1" applyAlignment="1">
      <alignment horizontal="center" vertical="center"/>
    </xf>
    <xf numFmtId="0" fontId="35" fillId="0" borderId="19" xfId="3" applyFill="1" applyBorder="1" applyAlignment="1">
      <alignment horizontal="center" vertical="center"/>
    </xf>
    <xf numFmtId="0" fontId="23" fillId="0" borderId="45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55" fillId="0" borderId="3" xfId="2" applyFont="1" applyBorder="1" applyAlignment="1">
      <alignment horizontal="center" vertical="center"/>
    </xf>
    <xf numFmtId="0" fontId="55" fillId="0" borderId="4" xfId="2" applyFont="1" applyBorder="1" applyAlignment="1">
      <alignment horizontal="center" vertical="center"/>
    </xf>
    <xf numFmtId="0" fontId="55" fillId="0" borderId="5" xfId="2" applyFont="1" applyBorder="1" applyAlignment="1">
      <alignment horizontal="center" vertical="center"/>
    </xf>
    <xf numFmtId="0" fontId="56" fillId="0" borderId="17" xfId="2" applyFont="1" applyBorder="1" applyAlignment="1">
      <alignment horizontal="center" vertical="center"/>
    </xf>
    <xf numFmtId="0" fontId="56" fillId="0" borderId="18" xfId="2" applyFont="1" applyBorder="1" applyAlignment="1">
      <alignment horizontal="center" vertical="center"/>
    </xf>
    <xf numFmtId="0" fontId="56" fillId="0" borderId="19" xfId="2" applyFont="1" applyBorder="1" applyAlignment="1">
      <alignment horizontal="center" vertical="center"/>
    </xf>
    <xf numFmtId="0" fontId="9" fillId="7" borderId="0" xfId="1" applyFont="1" applyFill="1" applyBorder="1" applyAlignment="1">
      <alignment horizontal="center" vertical="center" wrapText="1"/>
    </xf>
    <xf numFmtId="0" fontId="37" fillId="6" borderId="0" xfId="1" applyFont="1" applyFill="1" applyBorder="1" applyAlignment="1">
      <alignment horizontal="center" vertical="center"/>
    </xf>
    <xf numFmtId="0" fontId="9" fillId="6" borderId="0" xfId="1" applyFont="1" applyFill="1" applyBorder="1" applyAlignment="1">
      <alignment horizontal="center"/>
    </xf>
    <xf numFmtId="0" fontId="7" fillId="6" borderId="0" xfId="1" applyFill="1" applyBorder="1"/>
    <xf numFmtId="0" fontId="40" fillId="6" borderId="0" xfId="1" applyFont="1" applyFill="1" applyBorder="1" applyAlignment="1">
      <alignment horizontal="center"/>
    </xf>
    <xf numFmtId="0" fontId="44" fillId="6" borderId="45" xfId="1" applyFont="1" applyFill="1" applyBorder="1" applyAlignment="1">
      <alignment horizontal="center"/>
    </xf>
    <xf numFmtId="0" fontId="44" fillId="6" borderId="0" xfId="1" applyFont="1" applyFill="1" applyBorder="1" applyAlignment="1">
      <alignment horizontal="center"/>
    </xf>
  </cellXfs>
  <cellStyles count="5">
    <cellStyle name="Hyperlink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4" xr:uid="{3B1F0179-C00B-4034-B186-F8200F81E93A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Instructions!$A$29" lockText="1" noThreeD="1"/>
</file>

<file path=xl/ctrlProps/ctrlProp2.xml><?xml version="1.0" encoding="utf-8"?>
<formControlPr xmlns="http://schemas.microsoft.com/office/spreadsheetml/2009/9/main" objectType="CheckBox" checked="Checked" fmlaLink="Instructions!$A$2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266700</xdr:colOff>
          <xdr:row>7</xdr:row>
          <xdr:rowOff>99060</xdr:rowOff>
        </xdr:from>
        <xdr:to>
          <xdr:col>5</xdr:col>
          <xdr:colOff>594360</xdr:colOff>
          <xdr:row>8</xdr:row>
          <xdr:rowOff>68580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2886057</xdr:colOff>
      <xdr:row>1</xdr:row>
      <xdr:rowOff>231322</xdr:rowOff>
    </xdr:from>
    <xdr:to>
      <xdr:col>8</xdr:col>
      <xdr:colOff>783771</xdr:colOff>
      <xdr:row>7</xdr:row>
      <xdr:rowOff>182270</xdr:rowOff>
    </xdr:to>
    <xdr:sp macro="" textlink="">
      <xdr:nvSpPr>
        <xdr:cNvPr id="29" name="Speech Bubble: Oval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9820257" y="488497"/>
          <a:ext cx="4708089" cy="1684498"/>
        </a:xfrm>
        <a:prstGeom prst="wedgeEllipseCallou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312615</xdr:colOff>
      <xdr:row>19</xdr:row>
      <xdr:rowOff>177764</xdr:rowOff>
    </xdr:from>
    <xdr:to>
      <xdr:col>2</xdr:col>
      <xdr:colOff>61790</xdr:colOff>
      <xdr:row>21</xdr:row>
      <xdr:rowOff>395654</xdr:rowOff>
    </xdr:to>
    <xdr:sp macro="" textlink="">
      <xdr:nvSpPr>
        <xdr:cNvPr id="18" name="Speech Bubble: 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 rot="10800000">
          <a:off x="312615" y="7622504"/>
          <a:ext cx="1715135" cy="1467570"/>
        </a:xfrm>
        <a:prstGeom prst="wedgeEllipseCallou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460968</xdr:colOff>
      <xdr:row>19</xdr:row>
      <xdr:rowOff>373226</xdr:rowOff>
    </xdr:from>
    <xdr:to>
      <xdr:col>2</xdr:col>
      <xdr:colOff>31855</xdr:colOff>
      <xdr:row>21</xdr:row>
      <xdr:rowOff>413413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460968" y="7808169"/>
          <a:ext cx="1530316" cy="12811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Enter the date of the </a:t>
          </a:r>
          <a:r>
            <a:rPr lang="en-US" sz="1100" b="1">
              <a:solidFill>
                <a:schemeClr val="bg1"/>
              </a:solidFill>
            </a:rPr>
            <a:t>bank transfer </a:t>
          </a:r>
          <a:r>
            <a:rPr lang="en-US" sz="1100">
              <a:solidFill>
                <a:schemeClr val="bg1"/>
              </a:solidFill>
            </a:rPr>
            <a:t>(based on the bank</a:t>
          </a:r>
          <a:r>
            <a:rPr lang="sk-SK" sz="1100">
              <a:solidFill>
                <a:schemeClr val="bg1"/>
              </a:solidFill>
            </a:rPr>
            <a:t> statement)</a:t>
          </a:r>
          <a:r>
            <a:rPr lang="en-US" sz="1100">
              <a:solidFill>
                <a:schemeClr val="bg1"/>
              </a:solidFill>
            </a:rPr>
            <a:t>, </a:t>
          </a:r>
          <a:r>
            <a:rPr lang="en-US" sz="1100" b="1">
              <a:solidFill>
                <a:schemeClr val="bg1"/>
              </a:solidFill>
            </a:rPr>
            <a:t>NOT</a:t>
          </a:r>
          <a:r>
            <a:rPr lang="en-US" sz="1100">
              <a:solidFill>
                <a:schemeClr val="bg1"/>
              </a:solidFill>
            </a:rPr>
            <a:t> the date on the invoice/contract/bill.</a:t>
          </a:r>
        </a:p>
      </xdr:txBody>
    </xdr:sp>
    <xdr:clientData/>
  </xdr:twoCellAnchor>
  <xdr:twoCellAnchor>
    <xdr:from>
      <xdr:col>1</xdr:col>
      <xdr:colOff>1397529</xdr:colOff>
      <xdr:row>19</xdr:row>
      <xdr:rowOff>185947</xdr:rowOff>
    </xdr:from>
    <xdr:to>
      <xdr:col>3</xdr:col>
      <xdr:colOff>183627</xdr:colOff>
      <xdr:row>21</xdr:row>
      <xdr:rowOff>366346</xdr:rowOff>
    </xdr:to>
    <xdr:sp macro="" textlink="">
      <xdr:nvSpPr>
        <xdr:cNvPr id="20" name="Speech Bubble: 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 rot="10800000">
          <a:off x="1923309" y="7630687"/>
          <a:ext cx="1491198" cy="1430079"/>
        </a:xfrm>
        <a:prstGeom prst="wedgeEllipseCallou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133736</xdr:colOff>
      <xdr:row>19</xdr:row>
      <xdr:rowOff>380812</xdr:rowOff>
    </xdr:from>
    <xdr:to>
      <xdr:col>3</xdr:col>
      <xdr:colOff>235336</xdr:colOff>
      <xdr:row>21</xdr:row>
      <xdr:rowOff>563327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093165" y="7815755"/>
          <a:ext cx="1364342" cy="1423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bg1"/>
              </a:solidFill>
            </a:rPr>
            <a:t>Enter</a:t>
          </a:r>
          <a:r>
            <a:rPr lang="sk-SK" sz="1100" baseline="0">
              <a:solidFill>
                <a:schemeClr val="bg1"/>
              </a:solidFill>
            </a:rPr>
            <a:t> the number </a:t>
          </a:r>
          <a:br>
            <a:rPr lang="sk-SK" sz="1100" baseline="0">
              <a:solidFill>
                <a:schemeClr val="bg1"/>
              </a:solidFill>
            </a:rPr>
          </a:br>
          <a:r>
            <a:rPr lang="sk-SK" sz="1100" baseline="0">
              <a:solidFill>
                <a:schemeClr val="bg1"/>
              </a:solidFill>
            </a:rPr>
            <a:t>of the invoice/bill/ contract based on which the document can be clearly identified.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122112</xdr:colOff>
      <xdr:row>19</xdr:row>
      <xdr:rowOff>117229</xdr:rowOff>
    </xdr:from>
    <xdr:to>
      <xdr:col>11</xdr:col>
      <xdr:colOff>176087</xdr:colOff>
      <xdr:row>21</xdr:row>
      <xdr:rowOff>326572</xdr:rowOff>
    </xdr:to>
    <xdr:sp macro="" textlink="">
      <xdr:nvSpPr>
        <xdr:cNvPr id="22" name="Speech Bubble: 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 rot="10800000">
          <a:off x="16167655" y="7552172"/>
          <a:ext cx="1708603" cy="1450314"/>
        </a:xfrm>
        <a:prstGeom prst="wedgeEllipseCallou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279958</xdr:colOff>
      <xdr:row>19</xdr:row>
      <xdr:rowOff>334229</xdr:rowOff>
    </xdr:from>
    <xdr:to>
      <xdr:col>11</xdr:col>
      <xdr:colOff>162483</xdr:colOff>
      <xdr:row>21</xdr:row>
      <xdr:rowOff>364684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16325501" y="7769172"/>
          <a:ext cx="1537153" cy="127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bg1"/>
              </a:solidFill>
            </a:rPr>
            <a:t>Check </a:t>
          </a:r>
          <a:r>
            <a:rPr lang="sk-SK" sz="1100" b="1">
              <a:solidFill>
                <a:schemeClr val="bg1"/>
              </a:solidFill>
            </a:rPr>
            <a:t>Annex 1 </a:t>
          </a:r>
          <a:r>
            <a:rPr lang="sk-SK" sz="1100" b="0">
              <a:solidFill>
                <a:schemeClr val="bg1"/>
              </a:solidFill>
            </a:rPr>
            <a:t>of the </a:t>
          </a:r>
          <a:r>
            <a:rPr lang="sk-SK" sz="1100" b="1">
              <a:solidFill>
                <a:schemeClr val="bg1"/>
              </a:solidFill>
            </a:rPr>
            <a:t>Grant Guidelines </a:t>
          </a:r>
          <a:r>
            <a:rPr lang="sk-SK" sz="1100">
              <a:solidFill>
                <a:schemeClr val="bg1"/>
              </a:solidFill>
            </a:rPr>
            <a:t>to make sure that you are</a:t>
          </a:r>
          <a:r>
            <a:rPr lang="sk-SK" sz="1100" baseline="0">
              <a:solidFill>
                <a:schemeClr val="bg1"/>
              </a:solidFill>
            </a:rPr>
            <a:t> choosing the correct  category for each cost.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495392</xdr:colOff>
      <xdr:row>28</xdr:row>
      <xdr:rowOff>201299</xdr:rowOff>
    </xdr:from>
    <xdr:to>
      <xdr:col>10</xdr:col>
      <xdr:colOff>604943</xdr:colOff>
      <xdr:row>38</xdr:row>
      <xdr:rowOff>43543</xdr:rowOff>
    </xdr:to>
    <xdr:sp macro="" textlink="">
      <xdr:nvSpPr>
        <xdr:cNvPr id="24" name="Speech Bubble: Oval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 rot="10800000">
          <a:off x="14239967" y="12602849"/>
          <a:ext cx="2433651" cy="2023469"/>
        </a:xfrm>
        <a:prstGeom prst="wedgeEllipseCallou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3695521</xdr:colOff>
      <xdr:row>19</xdr:row>
      <xdr:rowOff>161315</xdr:rowOff>
    </xdr:from>
    <xdr:to>
      <xdr:col>4</xdr:col>
      <xdr:colOff>2018108</xdr:colOff>
      <xdr:row>21</xdr:row>
      <xdr:rowOff>366346</xdr:rowOff>
    </xdr:to>
    <xdr:sp macro="" textlink="">
      <xdr:nvSpPr>
        <xdr:cNvPr id="25" name="Speech Bubble: Oval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 rot="10800000">
          <a:off x="6926401" y="7606055"/>
          <a:ext cx="2025907" cy="1454711"/>
        </a:xfrm>
        <a:prstGeom prst="wedgeEllipseCallou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212915</xdr:colOff>
      <xdr:row>19</xdr:row>
      <xdr:rowOff>309988</xdr:rowOff>
    </xdr:from>
    <xdr:to>
      <xdr:col>4</xdr:col>
      <xdr:colOff>1883806</xdr:colOff>
      <xdr:row>21</xdr:row>
      <xdr:rowOff>481836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7136229" y="7744931"/>
          <a:ext cx="1670891" cy="1412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bg1"/>
              </a:solidFill>
            </a:rPr>
            <a:t>Describe the cost </a:t>
          </a:r>
          <a:r>
            <a:rPr lang="sk-SK" sz="1100" b="1">
              <a:solidFill>
                <a:schemeClr val="bg1"/>
              </a:solidFill>
            </a:rPr>
            <a:t>in detail</a:t>
          </a:r>
          <a:r>
            <a:rPr lang="sk-SK" sz="1100">
              <a:solidFill>
                <a:schemeClr val="bg1"/>
              </a:solidFill>
            </a:rPr>
            <a:t>,</a:t>
          </a:r>
          <a:r>
            <a:rPr lang="sk-SK" sz="1100" baseline="0">
              <a:solidFill>
                <a:schemeClr val="bg1"/>
              </a:solidFill>
            </a:rPr>
            <a:t> in line with Annex 1 of the Grant Guidelines. Link costs to specific project outputs through the description.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1081</xdr:colOff>
      <xdr:row>19</xdr:row>
      <xdr:rowOff>245161</xdr:rowOff>
    </xdr:from>
    <xdr:to>
      <xdr:col>8</xdr:col>
      <xdr:colOff>134354</xdr:colOff>
      <xdr:row>21</xdr:row>
      <xdr:rowOff>395654</xdr:rowOff>
    </xdr:to>
    <xdr:sp macro="" textlink="">
      <xdr:nvSpPr>
        <xdr:cNvPr id="27" name="Speech Bubble: Oval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 rot="10800000">
          <a:off x="11293921" y="7689901"/>
          <a:ext cx="2411653" cy="1400173"/>
        </a:xfrm>
        <a:prstGeom prst="wedgeEllipseCallou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160797</xdr:colOff>
      <xdr:row>19</xdr:row>
      <xdr:rowOff>459116</xdr:rowOff>
    </xdr:from>
    <xdr:to>
      <xdr:col>8</xdr:col>
      <xdr:colOff>234242</xdr:colOff>
      <xdr:row>22</xdr:row>
      <xdr:rowOff>268360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11453637" y="7903856"/>
          <a:ext cx="2351825" cy="16837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bg1"/>
              </a:solidFill>
            </a:rPr>
            <a:t>Column 7 is to be </a:t>
          </a:r>
          <a:br>
            <a:rPr lang="sk-SK" sz="1100">
              <a:solidFill>
                <a:schemeClr val="bg1"/>
              </a:solidFill>
            </a:rPr>
          </a:br>
          <a:r>
            <a:rPr lang="sk-SK" sz="1100">
              <a:solidFill>
                <a:schemeClr val="bg1"/>
              </a:solidFill>
            </a:rPr>
            <a:t>filled out only if</a:t>
          </a:r>
          <a:r>
            <a:rPr lang="sk-SK" sz="1100" baseline="0">
              <a:solidFill>
                <a:schemeClr val="bg1"/>
              </a:solidFill>
            </a:rPr>
            <a:t> you are a VAT payer </a:t>
          </a:r>
          <a:br>
            <a:rPr lang="sk-SK" sz="1100" baseline="0">
              <a:solidFill>
                <a:schemeClr val="bg1"/>
              </a:solidFill>
            </a:rPr>
          </a:br>
          <a:r>
            <a:rPr lang="sk-SK" sz="1100" baseline="0">
              <a:solidFill>
                <a:schemeClr val="bg1"/>
              </a:solidFill>
            </a:rPr>
            <a:t>and you claim VAT compensation from the local tax authorities. Otherwise, leave it empty.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3279105</xdr:colOff>
      <xdr:row>2</xdr:row>
      <xdr:rowOff>231836</xdr:rowOff>
    </xdr:from>
    <xdr:to>
      <xdr:col>8</xdr:col>
      <xdr:colOff>1114425</xdr:colOff>
      <xdr:row>10</xdr:row>
      <xdr:rowOff>240160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10213305" y="765236"/>
          <a:ext cx="4645695" cy="224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bg1"/>
              </a:solidFill>
            </a:rPr>
            <a:t>Mark in the yellow square if</a:t>
          </a:r>
          <a:r>
            <a:rPr lang="sk-SK" sz="1100" baseline="0">
              <a:solidFill>
                <a:schemeClr val="bg1"/>
              </a:solidFill>
            </a:rPr>
            <a:t> you are a VAT payer or not. Column 6 </a:t>
          </a:r>
          <a:br>
            <a:rPr lang="sk-SK" sz="1100" baseline="0">
              <a:solidFill>
                <a:schemeClr val="bg1"/>
              </a:solidFill>
            </a:rPr>
          </a:br>
          <a:r>
            <a:rPr lang="sk-SK" sz="1100" baseline="0">
              <a:solidFill>
                <a:schemeClr val="bg1"/>
              </a:solidFill>
            </a:rPr>
            <a:t>will be filled out </a:t>
          </a:r>
          <a:r>
            <a:rPr lang="sk-SK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automatically</a:t>
          </a:r>
          <a:r>
            <a:rPr lang="sk-SK" sz="1100" baseline="0">
              <a:solidFill>
                <a:schemeClr val="bg1"/>
              </a:solidFill>
            </a:rPr>
            <a:t> based on this information. If you are a registered VAT payer and you are entitled by law to VAT compensation </a:t>
          </a:r>
          <a:br>
            <a:rPr lang="sk-SK" sz="1100" baseline="0">
              <a:solidFill>
                <a:schemeClr val="bg1"/>
              </a:solidFill>
            </a:rPr>
          </a:br>
          <a:r>
            <a:rPr lang="sk-SK" sz="1100" baseline="0">
              <a:solidFill>
                <a:schemeClr val="bg1"/>
              </a:solidFill>
            </a:rPr>
            <a:t>from local tax authorities, you are obliged to  request it. The Fund will</a:t>
          </a:r>
          <a:br>
            <a:rPr lang="sk-SK" sz="1100" baseline="0">
              <a:solidFill>
                <a:schemeClr val="bg1"/>
              </a:solidFill>
            </a:rPr>
          </a:br>
          <a:r>
            <a:rPr lang="sk-SK" sz="1100" baseline="0">
              <a:solidFill>
                <a:schemeClr val="bg1"/>
              </a:solidFill>
            </a:rPr>
            <a:t>only reimburse VAT to VAT non-payers by default, or those who can't </a:t>
          </a:r>
          <a:br>
            <a:rPr lang="sk-SK" sz="1100" baseline="0">
              <a:solidFill>
                <a:schemeClr val="bg1"/>
              </a:solidFill>
            </a:rPr>
          </a:br>
          <a:r>
            <a:rPr lang="sk-SK" sz="1100" baseline="0">
              <a:solidFill>
                <a:schemeClr val="bg1"/>
              </a:solidFill>
            </a:rPr>
            <a:t>request VAT compensation based on applicable legislation (an </a:t>
          </a:r>
          <a:br>
            <a:rPr lang="sk-SK" sz="1100" baseline="0">
              <a:solidFill>
                <a:schemeClr val="bg1"/>
              </a:solidFill>
            </a:rPr>
          </a:br>
          <a:r>
            <a:rPr lang="sk-SK" sz="1100" baseline="0">
              <a:solidFill>
                <a:schemeClr val="bg1"/>
              </a:solidFill>
            </a:rPr>
            <a:t>             exception must be approved by the Fund).  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380378</xdr:colOff>
      <xdr:row>19</xdr:row>
      <xdr:rowOff>72219</xdr:rowOff>
    </xdr:from>
    <xdr:to>
      <xdr:col>3</xdr:col>
      <xdr:colOff>2273228</xdr:colOff>
      <xdr:row>21</xdr:row>
      <xdr:rowOff>322385</xdr:rowOff>
    </xdr:to>
    <xdr:sp macro="" textlink="">
      <xdr:nvSpPr>
        <xdr:cNvPr id="31" name="Speech Bubble: Oval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 rot="10800000">
          <a:off x="3611258" y="7516959"/>
          <a:ext cx="1892850" cy="1499846"/>
        </a:xfrm>
        <a:prstGeom prst="wedgeEllipseCallou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583424</xdr:colOff>
      <xdr:row>19</xdr:row>
      <xdr:rowOff>240461</xdr:rowOff>
    </xdr:from>
    <xdr:to>
      <xdr:col>3</xdr:col>
      <xdr:colOff>2254315</xdr:colOff>
      <xdr:row>21</xdr:row>
      <xdr:rowOff>405055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3805595" y="7675404"/>
          <a:ext cx="1670891" cy="1405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bg1"/>
              </a:solidFill>
            </a:rPr>
            <a:t>Enter the full</a:t>
          </a:r>
          <a:r>
            <a:rPr lang="sk-SK" sz="1100" baseline="0">
              <a:solidFill>
                <a:schemeClr val="bg1"/>
              </a:solidFill>
            </a:rPr>
            <a:t> name of </a:t>
          </a:r>
          <a:br>
            <a:rPr lang="sk-SK" sz="1100" baseline="0">
              <a:solidFill>
                <a:schemeClr val="bg1"/>
              </a:solidFill>
            </a:rPr>
          </a:br>
          <a:r>
            <a:rPr lang="sk-SK" sz="1100" baseline="0">
              <a:solidFill>
                <a:schemeClr val="bg1"/>
              </a:solidFill>
            </a:rPr>
            <a:t>the person or company/ organization that received the payment. The name must match the invoice/bill/contract. 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767533</xdr:colOff>
      <xdr:row>29</xdr:row>
      <xdr:rowOff>160478</xdr:rowOff>
    </xdr:from>
    <xdr:to>
      <xdr:col>10</xdr:col>
      <xdr:colOff>674914</xdr:colOff>
      <xdr:row>41</xdr:row>
      <xdr:rowOff>49191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14512108" y="12809678"/>
          <a:ext cx="2231481" cy="23652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bg1"/>
              </a:solidFill>
            </a:rPr>
            <a:t>Enter a valid exchange rate in </a:t>
          </a:r>
          <a:br>
            <a:rPr lang="sk-SK" sz="1100">
              <a:solidFill>
                <a:schemeClr val="bg1"/>
              </a:solidFill>
            </a:rPr>
          </a:br>
          <a:r>
            <a:rPr lang="sk-SK" sz="1100">
              <a:solidFill>
                <a:schemeClr val="bg1"/>
              </a:solidFill>
            </a:rPr>
            <a:t>line with the Grant Guidelines,</a:t>
          </a:r>
          <a:r>
            <a:rPr lang="sk-SK" sz="1100" baseline="0">
              <a:solidFill>
                <a:schemeClr val="bg1"/>
              </a:solidFill>
            </a:rPr>
            <a:t> based on the rates announced by your national bank.</a:t>
          </a:r>
          <a:r>
            <a:rPr lang="sk-SK" sz="1100">
              <a:solidFill>
                <a:schemeClr val="bg1"/>
              </a:solidFill>
            </a:rPr>
            <a:t> Choose the option you are using in the</a:t>
          </a:r>
          <a:r>
            <a:rPr lang="sk-SK" sz="1100" baseline="0">
              <a:solidFill>
                <a:schemeClr val="bg1"/>
              </a:solidFill>
            </a:rPr>
            <a:t> adjasent cell, and indicate the corresponding date/month.</a:t>
          </a:r>
          <a:br>
            <a:rPr lang="sk-SK" sz="1100" baseline="0">
              <a:solidFill>
                <a:schemeClr val="bg1"/>
              </a:solidFill>
            </a:rPr>
          </a:br>
          <a:r>
            <a:rPr lang="sk-SK" sz="1100">
              <a:solidFill>
                <a:schemeClr val="bg1"/>
              </a:solidFill>
            </a:rPr>
            <a:t>If your bank</a:t>
          </a:r>
          <a:r>
            <a:rPr lang="sk-SK" sz="1100" baseline="0">
              <a:solidFill>
                <a:schemeClr val="bg1"/>
              </a:solidFill>
            </a:rPr>
            <a:t> account currency is</a:t>
          </a:r>
          <a:br>
            <a:rPr lang="sk-SK" sz="1100" baseline="0">
              <a:solidFill>
                <a:schemeClr val="bg1"/>
              </a:solidFill>
            </a:rPr>
          </a:br>
          <a:r>
            <a:rPr lang="sk-SK" sz="1100" baseline="0">
              <a:solidFill>
                <a:schemeClr val="bg1"/>
              </a:solidFill>
            </a:rPr>
            <a:t>EUR, enter 1.00. 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251460</xdr:colOff>
          <xdr:row>7</xdr:row>
          <xdr:rowOff>182880</xdr:rowOff>
        </xdr:from>
        <xdr:to>
          <xdr:col>5</xdr:col>
          <xdr:colOff>541020</xdr:colOff>
          <xdr:row>8</xdr:row>
          <xdr:rowOff>99060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881746</xdr:colOff>
      <xdr:row>26</xdr:row>
      <xdr:rowOff>413658</xdr:rowOff>
    </xdr:from>
    <xdr:to>
      <xdr:col>9</xdr:col>
      <xdr:colOff>185058</xdr:colOff>
      <xdr:row>34</xdr:row>
      <xdr:rowOff>185057</xdr:rowOff>
    </xdr:to>
    <xdr:cxnSp macro="">
      <xdr:nvCxnSpPr>
        <xdr:cNvPr id="40" name="Connector: Curved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 rot="16200000" flipV="1">
          <a:off x="13139059" y="11201402"/>
          <a:ext cx="2144485" cy="1643740"/>
        </a:xfrm>
        <a:prstGeom prst="curvedConnector3">
          <a:avLst>
            <a:gd name="adj1" fmla="val -6413"/>
          </a:avLst>
        </a:prstGeom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2338065</xdr:colOff>
      <xdr:row>2</xdr:row>
      <xdr:rowOff>320115</xdr:rowOff>
    </xdr:from>
    <xdr:to>
      <xdr:col>4</xdr:col>
      <xdr:colOff>36875</xdr:colOff>
      <xdr:row>7</xdr:row>
      <xdr:rowOff>230835</xdr:rowOff>
    </xdr:to>
    <xdr:sp macro="" textlink="">
      <xdr:nvSpPr>
        <xdr:cNvPr id="2" name="Speech Bubble: 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14272098">
          <a:off x="5570067" y="843684"/>
          <a:ext cx="1380291" cy="1399953"/>
        </a:xfrm>
        <a:prstGeom prst="wedgeEllipseCallou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2442702</xdr:colOff>
      <xdr:row>3</xdr:row>
      <xdr:rowOff>54316</xdr:rowOff>
    </xdr:from>
    <xdr:to>
      <xdr:col>4</xdr:col>
      <xdr:colOff>412450</xdr:colOff>
      <xdr:row>8</xdr:row>
      <xdr:rowOff>66511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664873" y="1055802"/>
          <a:ext cx="1670891" cy="14055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solidFill>
                <a:schemeClr val="bg1"/>
              </a:solidFill>
            </a:rPr>
            <a:t>Fill</a:t>
          </a:r>
          <a:r>
            <a:rPr lang="sk-SK" sz="1200" b="1" baseline="0">
              <a:solidFill>
                <a:schemeClr val="bg1"/>
              </a:solidFill>
            </a:rPr>
            <a:t> in the data</a:t>
          </a:r>
        </a:p>
        <a:p>
          <a:r>
            <a:rPr lang="sk-SK" sz="1200" b="1" baseline="0">
              <a:solidFill>
                <a:schemeClr val="bg1"/>
              </a:solidFill>
            </a:rPr>
            <a:t>about your </a:t>
          </a:r>
        </a:p>
        <a:p>
          <a:r>
            <a:rPr lang="sk-SK" sz="1200" b="1" baseline="0">
              <a:solidFill>
                <a:schemeClr val="bg1"/>
              </a:solidFill>
            </a:rPr>
            <a:t>organization,</a:t>
          </a:r>
          <a:br>
            <a:rPr lang="sk-SK" sz="1200" b="1" baseline="0">
              <a:solidFill>
                <a:schemeClr val="bg1"/>
              </a:solidFill>
            </a:rPr>
          </a:br>
          <a:r>
            <a:rPr lang="sk-SK" sz="1200" b="1" baseline="0">
              <a:solidFill>
                <a:schemeClr val="bg1"/>
              </a:solidFill>
            </a:rPr>
            <a:t>bank account, </a:t>
          </a:r>
        </a:p>
        <a:p>
          <a:r>
            <a:rPr lang="sk-SK" sz="1200" b="1" baseline="0">
              <a:solidFill>
                <a:schemeClr val="bg1"/>
              </a:solidFill>
            </a:rPr>
            <a:t>and project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266700</xdr:colOff>
      <xdr:row>7</xdr:row>
      <xdr:rowOff>19050</xdr:rowOff>
    </xdr:from>
    <xdr:to>
      <xdr:col>9</xdr:col>
      <xdr:colOff>428625</xdr:colOff>
      <xdr:row>9</xdr:row>
      <xdr:rowOff>47625</xdr:rowOff>
    </xdr:to>
    <xdr:sp macro="" textlink="">
      <xdr:nvSpPr>
        <xdr:cNvPr id="8" name="Callout: Bent Lin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2792075" y="2009775"/>
          <a:ext cx="2505075" cy="628650"/>
        </a:xfrm>
        <a:prstGeom prst="borderCallout2">
          <a:avLst>
            <a:gd name="adj1" fmla="val 49053"/>
            <a:gd name="adj2" fmla="val -371"/>
            <a:gd name="adj3" fmla="val 52084"/>
            <a:gd name="adj4" fmla="val -23430"/>
            <a:gd name="adj5" fmla="val -4166"/>
            <a:gd name="adj6" fmla="val -68327"/>
          </a:avLst>
        </a:prstGeom>
        <a:ln>
          <a:solidFill>
            <a:schemeClr val="tx1"/>
          </a:solidFill>
        </a:ln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If a VAT exception has been</a:t>
          </a:r>
          <a:r>
            <a:rPr lang="sk-SK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approved by the Fund for your project, you must fill out column 6 manually.</a:t>
          </a:r>
          <a:endParaRPr lang="en-US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nset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visegradfund.org/grants/grant-guideli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J22"/>
  <sheetViews>
    <sheetView workbookViewId="0">
      <selection activeCell="G8" sqref="G8"/>
    </sheetView>
  </sheetViews>
  <sheetFormatPr defaultRowHeight="14.4" x14ac:dyDescent="0.3"/>
  <cols>
    <col min="2" max="2" width="25.33203125" customWidth="1"/>
    <col min="3" max="3" width="21" customWidth="1"/>
    <col min="4" max="4" width="26.88671875" customWidth="1"/>
    <col min="5" max="5" width="23.33203125" customWidth="1"/>
    <col min="6" max="6" width="21.88671875" customWidth="1"/>
    <col min="7" max="7" width="23.44140625" customWidth="1"/>
    <col min="8" max="8" width="21.88671875" customWidth="1"/>
  </cols>
  <sheetData>
    <row r="2" spans="1:10" ht="15" thickBot="1" x14ac:dyDescent="0.35"/>
    <row r="3" spans="1:10" x14ac:dyDescent="0.3">
      <c r="A3" s="125"/>
      <c r="B3" s="129" t="s">
        <v>0</v>
      </c>
      <c r="C3" s="130"/>
      <c r="D3" s="130"/>
      <c r="E3" s="131"/>
    </row>
    <row r="4" spans="1:10" x14ac:dyDescent="0.3">
      <c r="A4" s="125"/>
      <c r="B4" s="132"/>
      <c r="C4" s="133"/>
      <c r="D4" s="133"/>
      <c r="E4" s="134"/>
    </row>
    <row r="5" spans="1:10" x14ac:dyDescent="0.3">
      <c r="B5" s="126" t="s">
        <v>1</v>
      </c>
      <c r="C5" s="127"/>
      <c r="D5" s="127"/>
      <c r="E5" s="128"/>
    </row>
    <row r="6" spans="1:10" x14ac:dyDescent="0.3">
      <c r="B6" s="126"/>
      <c r="C6" s="127"/>
      <c r="D6" s="127"/>
      <c r="E6" s="128"/>
    </row>
    <row r="7" spans="1:10" ht="52.5" customHeight="1" x14ac:dyDescent="0.3">
      <c r="B7" s="2" t="s">
        <v>2</v>
      </c>
      <c r="C7" s="3" t="s">
        <v>3</v>
      </c>
      <c r="D7" s="4" t="s">
        <v>4</v>
      </c>
      <c r="E7" s="56" t="s">
        <v>5</v>
      </c>
    </row>
    <row r="8" spans="1:10" ht="52.5" customHeight="1" x14ac:dyDescent="0.3">
      <c r="B8" s="5" t="s">
        <v>6</v>
      </c>
      <c r="C8" s="6" t="s">
        <v>7</v>
      </c>
      <c r="D8" s="6" t="s">
        <v>8</v>
      </c>
      <c r="E8" s="57" t="s">
        <v>9</v>
      </c>
    </row>
    <row r="9" spans="1:10" ht="58.5" customHeight="1" thickBot="1" x14ac:dyDescent="0.35">
      <c r="B9" s="81"/>
      <c r="C9" s="82"/>
      <c r="D9" s="83"/>
      <c r="E9" s="84">
        <f>D9-C9</f>
        <v>0</v>
      </c>
    </row>
    <row r="10" spans="1:10" ht="25.5" customHeight="1" x14ac:dyDescent="0.3"/>
    <row r="13" spans="1:10" ht="15" customHeight="1" x14ac:dyDescent="0.3">
      <c r="B13" s="58"/>
      <c r="C13" s="123" t="s">
        <v>10</v>
      </c>
      <c r="D13" s="124"/>
    </row>
    <row r="15" spans="1:10" x14ac:dyDescent="0.3">
      <c r="J15" s="1"/>
    </row>
    <row r="16" spans="1:10" ht="75" customHeight="1" x14ac:dyDescent="0.3">
      <c r="J16" s="1"/>
    </row>
    <row r="17" ht="58.5" customHeight="1" x14ac:dyDescent="0.3"/>
    <row r="20" ht="51" customHeight="1" x14ac:dyDescent="0.3"/>
    <row r="22" ht="21.75" customHeight="1" x14ac:dyDescent="0.3"/>
  </sheetData>
  <mergeCells count="4">
    <mergeCell ref="C13:D13"/>
    <mergeCell ref="A3:A4"/>
    <mergeCell ref="B5:E6"/>
    <mergeCell ref="B3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K40"/>
  <sheetViews>
    <sheetView showGridLines="0" topLeftCell="A20" zoomScale="75" zoomScaleNormal="75" workbookViewId="0">
      <selection activeCell="I25" sqref="I25"/>
    </sheetView>
  </sheetViews>
  <sheetFormatPr defaultRowHeight="13.2" x14ac:dyDescent="0.25"/>
  <cols>
    <col min="1" max="1" width="7.6640625" style="7" customWidth="1"/>
    <col min="2" max="2" width="21" style="7" customWidth="1"/>
    <col min="3" max="3" width="18.44140625" style="7" customWidth="1"/>
    <col min="4" max="4" width="54" style="7" customWidth="1"/>
    <col min="5" max="5" width="52.5546875" style="7" customWidth="1"/>
    <col min="6" max="6" width="11" style="7" customWidth="1"/>
    <col min="7" max="7" width="11.5546875" style="7" customWidth="1"/>
    <col min="8" max="8" width="11.109375" style="7" customWidth="1"/>
    <col min="9" max="9" width="11.88671875" style="7" customWidth="1"/>
    <col min="10" max="10" width="17.44140625" style="7" customWidth="1"/>
    <col min="11" max="11" width="24.109375" style="7" customWidth="1"/>
    <col min="12" max="12" width="9.109375" style="7"/>
    <col min="13" max="13" width="9.109375" style="7" customWidth="1"/>
    <col min="14" max="15" width="9.109375" style="7"/>
    <col min="16" max="16" width="14.33203125" style="7" customWidth="1"/>
    <col min="17" max="255" width="9.109375" style="7"/>
    <col min="256" max="256" width="7.6640625" style="7" customWidth="1"/>
    <col min="257" max="257" width="18" style="7" customWidth="1"/>
    <col min="258" max="258" width="16.44140625" style="7" customWidth="1"/>
    <col min="259" max="259" width="18.44140625" style="7" customWidth="1"/>
    <col min="260" max="261" width="54" style="7" customWidth="1"/>
    <col min="262" max="262" width="11" style="7" customWidth="1"/>
    <col min="263" max="265" width="11.6640625" style="7" customWidth="1"/>
    <col min="266" max="266" width="17.44140625" style="7" customWidth="1"/>
    <col min="267" max="267" width="8.88671875" style="7" customWidth="1"/>
    <col min="268" max="268" width="9.109375" style="7"/>
    <col min="269" max="269" width="9.109375" style="7" customWidth="1"/>
    <col min="270" max="271" width="9.109375" style="7"/>
    <col min="272" max="272" width="9.109375" style="7" customWidth="1"/>
    <col min="273" max="511" width="9.109375" style="7"/>
    <col min="512" max="512" width="7.6640625" style="7" customWidth="1"/>
    <col min="513" max="513" width="18" style="7" customWidth="1"/>
    <col min="514" max="514" width="16.44140625" style="7" customWidth="1"/>
    <col min="515" max="515" width="18.44140625" style="7" customWidth="1"/>
    <col min="516" max="517" width="54" style="7" customWidth="1"/>
    <col min="518" max="518" width="11" style="7" customWidth="1"/>
    <col min="519" max="521" width="11.6640625" style="7" customWidth="1"/>
    <col min="522" max="522" width="17.44140625" style="7" customWidth="1"/>
    <col min="523" max="523" width="8.88671875" style="7" customWidth="1"/>
    <col min="524" max="524" width="9.109375" style="7"/>
    <col min="525" max="525" width="9.109375" style="7" customWidth="1"/>
    <col min="526" max="527" width="9.109375" style="7"/>
    <col min="528" max="528" width="9.109375" style="7" customWidth="1"/>
    <col min="529" max="767" width="9.109375" style="7"/>
    <col min="768" max="768" width="7.6640625" style="7" customWidth="1"/>
    <col min="769" max="769" width="18" style="7" customWidth="1"/>
    <col min="770" max="770" width="16.44140625" style="7" customWidth="1"/>
    <col min="771" max="771" width="18.44140625" style="7" customWidth="1"/>
    <col min="772" max="773" width="54" style="7" customWidth="1"/>
    <col min="774" max="774" width="11" style="7" customWidth="1"/>
    <col min="775" max="777" width="11.6640625" style="7" customWidth="1"/>
    <col min="778" max="778" width="17.44140625" style="7" customWidth="1"/>
    <col min="779" max="779" width="8.88671875" style="7" customWidth="1"/>
    <col min="780" max="780" width="9.109375" style="7"/>
    <col min="781" max="781" width="9.109375" style="7" customWidth="1"/>
    <col min="782" max="783" width="9.109375" style="7"/>
    <col min="784" max="784" width="9.109375" style="7" customWidth="1"/>
    <col min="785" max="1023" width="9.109375" style="7"/>
    <col min="1024" max="1024" width="7.6640625" style="7" customWidth="1"/>
    <col min="1025" max="1025" width="18" style="7" customWidth="1"/>
    <col min="1026" max="1026" width="16.44140625" style="7" customWidth="1"/>
    <col min="1027" max="1027" width="18.44140625" style="7" customWidth="1"/>
    <col min="1028" max="1029" width="54" style="7" customWidth="1"/>
    <col min="1030" max="1030" width="11" style="7" customWidth="1"/>
    <col min="1031" max="1033" width="11.6640625" style="7" customWidth="1"/>
    <col min="1034" max="1034" width="17.44140625" style="7" customWidth="1"/>
    <col min="1035" max="1035" width="8.88671875" style="7" customWidth="1"/>
    <col min="1036" max="1036" width="9.109375" style="7"/>
    <col min="1037" max="1037" width="9.109375" style="7" customWidth="1"/>
    <col min="1038" max="1039" width="9.109375" style="7"/>
    <col min="1040" max="1040" width="9.109375" style="7" customWidth="1"/>
    <col min="1041" max="1279" width="9.109375" style="7"/>
    <col min="1280" max="1280" width="7.6640625" style="7" customWidth="1"/>
    <col min="1281" max="1281" width="18" style="7" customWidth="1"/>
    <col min="1282" max="1282" width="16.44140625" style="7" customWidth="1"/>
    <col min="1283" max="1283" width="18.44140625" style="7" customWidth="1"/>
    <col min="1284" max="1285" width="54" style="7" customWidth="1"/>
    <col min="1286" max="1286" width="11" style="7" customWidth="1"/>
    <col min="1287" max="1289" width="11.6640625" style="7" customWidth="1"/>
    <col min="1290" max="1290" width="17.44140625" style="7" customWidth="1"/>
    <col min="1291" max="1291" width="8.88671875" style="7" customWidth="1"/>
    <col min="1292" max="1292" width="9.109375" style="7"/>
    <col min="1293" max="1293" width="9.109375" style="7" customWidth="1"/>
    <col min="1294" max="1295" width="9.109375" style="7"/>
    <col min="1296" max="1296" width="9.109375" style="7" customWidth="1"/>
    <col min="1297" max="1535" width="9.109375" style="7"/>
    <col min="1536" max="1536" width="7.6640625" style="7" customWidth="1"/>
    <col min="1537" max="1537" width="18" style="7" customWidth="1"/>
    <col min="1538" max="1538" width="16.44140625" style="7" customWidth="1"/>
    <col min="1539" max="1539" width="18.44140625" style="7" customWidth="1"/>
    <col min="1540" max="1541" width="54" style="7" customWidth="1"/>
    <col min="1542" max="1542" width="11" style="7" customWidth="1"/>
    <col min="1543" max="1545" width="11.6640625" style="7" customWidth="1"/>
    <col min="1546" max="1546" width="17.44140625" style="7" customWidth="1"/>
    <col min="1547" max="1547" width="8.88671875" style="7" customWidth="1"/>
    <col min="1548" max="1548" width="9.109375" style="7"/>
    <col min="1549" max="1549" width="9.109375" style="7" customWidth="1"/>
    <col min="1550" max="1551" width="9.109375" style="7"/>
    <col min="1552" max="1552" width="9.109375" style="7" customWidth="1"/>
    <col min="1553" max="1791" width="9.109375" style="7"/>
    <col min="1792" max="1792" width="7.6640625" style="7" customWidth="1"/>
    <col min="1793" max="1793" width="18" style="7" customWidth="1"/>
    <col min="1794" max="1794" width="16.44140625" style="7" customWidth="1"/>
    <col min="1795" max="1795" width="18.44140625" style="7" customWidth="1"/>
    <col min="1796" max="1797" width="54" style="7" customWidth="1"/>
    <col min="1798" max="1798" width="11" style="7" customWidth="1"/>
    <col min="1799" max="1801" width="11.6640625" style="7" customWidth="1"/>
    <col min="1802" max="1802" width="17.44140625" style="7" customWidth="1"/>
    <col min="1803" max="1803" width="8.88671875" style="7" customWidth="1"/>
    <col min="1804" max="1804" width="9.109375" style="7"/>
    <col min="1805" max="1805" width="9.109375" style="7" customWidth="1"/>
    <col min="1806" max="1807" width="9.109375" style="7"/>
    <col min="1808" max="1808" width="9.109375" style="7" customWidth="1"/>
    <col min="1809" max="2047" width="9.109375" style="7"/>
    <col min="2048" max="2048" width="7.6640625" style="7" customWidth="1"/>
    <col min="2049" max="2049" width="18" style="7" customWidth="1"/>
    <col min="2050" max="2050" width="16.44140625" style="7" customWidth="1"/>
    <col min="2051" max="2051" width="18.44140625" style="7" customWidth="1"/>
    <col min="2052" max="2053" width="54" style="7" customWidth="1"/>
    <col min="2054" max="2054" width="11" style="7" customWidth="1"/>
    <col min="2055" max="2057" width="11.6640625" style="7" customWidth="1"/>
    <col min="2058" max="2058" width="17.44140625" style="7" customWidth="1"/>
    <col min="2059" max="2059" width="8.88671875" style="7" customWidth="1"/>
    <col min="2060" max="2060" width="9.109375" style="7"/>
    <col min="2061" max="2061" width="9.109375" style="7" customWidth="1"/>
    <col min="2062" max="2063" width="9.109375" style="7"/>
    <col min="2064" max="2064" width="9.109375" style="7" customWidth="1"/>
    <col min="2065" max="2303" width="9.109375" style="7"/>
    <col min="2304" max="2304" width="7.6640625" style="7" customWidth="1"/>
    <col min="2305" max="2305" width="18" style="7" customWidth="1"/>
    <col min="2306" max="2306" width="16.44140625" style="7" customWidth="1"/>
    <col min="2307" max="2307" width="18.44140625" style="7" customWidth="1"/>
    <col min="2308" max="2309" width="54" style="7" customWidth="1"/>
    <col min="2310" max="2310" width="11" style="7" customWidth="1"/>
    <col min="2311" max="2313" width="11.6640625" style="7" customWidth="1"/>
    <col min="2314" max="2314" width="17.44140625" style="7" customWidth="1"/>
    <col min="2315" max="2315" width="8.88671875" style="7" customWidth="1"/>
    <col min="2316" max="2316" width="9.109375" style="7"/>
    <col min="2317" max="2317" width="9.109375" style="7" customWidth="1"/>
    <col min="2318" max="2319" width="9.109375" style="7"/>
    <col min="2320" max="2320" width="9.109375" style="7" customWidth="1"/>
    <col min="2321" max="2559" width="9.109375" style="7"/>
    <col min="2560" max="2560" width="7.6640625" style="7" customWidth="1"/>
    <col min="2561" max="2561" width="18" style="7" customWidth="1"/>
    <col min="2562" max="2562" width="16.44140625" style="7" customWidth="1"/>
    <col min="2563" max="2563" width="18.44140625" style="7" customWidth="1"/>
    <col min="2564" max="2565" width="54" style="7" customWidth="1"/>
    <col min="2566" max="2566" width="11" style="7" customWidth="1"/>
    <col min="2567" max="2569" width="11.6640625" style="7" customWidth="1"/>
    <col min="2570" max="2570" width="17.44140625" style="7" customWidth="1"/>
    <col min="2571" max="2571" width="8.88671875" style="7" customWidth="1"/>
    <col min="2572" max="2572" width="9.109375" style="7"/>
    <col min="2573" max="2573" width="9.109375" style="7" customWidth="1"/>
    <col min="2574" max="2575" width="9.109375" style="7"/>
    <col min="2576" max="2576" width="9.109375" style="7" customWidth="1"/>
    <col min="2577" max="2815" width="9.109375" style="7"/>
    <col min="2816" max="2816" width="7.6640625" style="7" customWidth="1"/>
    <col min="2817" max="2817" width="18" style="7" customWidth="1"/>
    <col min="2818" max="2818" width="16.44140625" style="7" customWidth="1"/>
    <col min="2819" max="2819" width="18.44140625" style="7" customWidth="1"/>
    <col min="2820" max="2821" width="54" style="7" customWidth="1"/>
    <col min="2822" max="2822" width="11" style="7" customWidth="1"/>
    <col min="2823" max="2825" width="11.6640625" style="7" customWidth="1"/>
    <col min="2826" max="2826" width="17.44140625" style="7" customWidth="1"/>
    <col min="2827" max="2827" width="8.88671875" style="7" customWidth="1"/>
    <col min="2828" max="2828" width="9.109375" style="7"/>
    <col min="2829" max="2829" width="9.109375" style="7" customWidth="1"/>
    <col min="2830" max="2831" width="9.109375" style="7"/>
    <col min="2832" max="2832" width="9.109375" style="7" customWidth="1"/>
    <col min="2833" max="3071" width="9.109375" style="7"/>
    <col min="3072" max="3072" width="7.6640625" style="7" customWidth="1"/>
    <col min="3073" max="3073" width="18" style="7" customWidth="1"/>
    <col min="3074" max="3074" width="16.44140625" style="7" customWidth="1"/>
    <col min="3075" max="3075" width="18.44140625" style="7" customWidth="1"/>
    <col min="3076" max="3077" width="54" style="7" customWidth="1"/>
    <col min="3078" max="3078" width="11" style="7" customWidth="1"/>
    <col min="3079" max="3081" width="11.6640625" style="7" customWidth="1"/>
    <col min="3082" max="3082" width="17.44140625" style="7" customWidth="1"/>
    <col min="3083" max="3083" width="8.88671875" style="7" customWidth="1"/>
    <col min="3084" max="3084" width="9.109375" style="7"/>
    <col min="3085" max="3085" width="9.109375" style="7" customWidth="1"/>
    <col min="3086" max="3087" width="9.109375" style="7"/>
    <col min="3088" max="3088" width="9.109375" style="7" customWidth="1"/>
    <col min="3089" max="3327" width="9.109375" style="7"/>
    <col min="3328" max="3328" width="7.6640625" style="7" customWidth="1"/>
    <col min="3329" max="3329" width="18" style="7" customWidth="1"/>
    <col min="3330" max="3330" width="16.44140625" style="7" customWidth="1"/>
    <col min="3331" max="3331" width="18.44140625" style="7" customWidth="1"/>
    <col min="3332" max="3333" width="54" style="7" customWidth="1"/>
    <col min="3334" max="3334" width="11" style="7" customWidth="1"/>
    <col min="3335" max="3337" width="11.6640625" style="7" customWidth="1"/>
    <col min="3338" max="3338" width="17.44140625" style="7" customWidth="1"/>
    <col min="3339" max="3339" width="8.88671875" style="7" customWidth="1"/>
    <col min="3340" max="3340" width="9.109375" style="7"/>
    <col min="3341" max="3341" width="9.109375" style="7" customWidth="1"/>
    <col min="3342" max="3343" width="9.109375" style="7"/>
    <col min="3344" max="3344" width="9.109375" style="7" customWidth="1"/>
    <col min="3345" max="3583" width="9.109375" style="7"/>
    <col min="3584" max="3584" width="7.6640625" style="7" customWidth="1"/>
    <col min="3585" max="3585" width="18" style="7" customWidth="1"/>
    <col min="3586" max="3586" width="16.44140625" style="7" customWidth="1"/>
    <col min="3587" max="3587" width="18.44140625" style="7" customWidth="1"/>
    <col min="3588" max="3589" width="54" style="7" customWidth="1"/>
    <col min="3590" max="3590" width="11" style="7" customWidth="1"/>
    <col min="3591" max="3593" width="11.6640625" style="7" customWidth="1"/>
    <col min="3594" max="3594" width="17.44140625" style="7" customWidth="1"/>
    <col min="3595" max="3595" width="8.88671875" style="7" customWidth="1"/>
    <col min="3596" max="3596" width="9.109375" style="7"/>
    <col min="3597" max="3597" width="9.109375" style="7" customWidth="1"/>
    <col min="3598" max="3599" width="9.109375" style="7"/>
    <col min="3600" max="3600" width="9.109375" style="7" customWidth="1"/>
    <col min="3601" max="3839" width="9.109375" style="7"/>
    <col min="3840" max="3840" width="7.6640625" style="7" customWidth="1"/>
    <col min="3841" max="3841" width="18" style="7" customWidth="1"/>
    <col min="3842" max="3842" width="16.44140625" style="7" customWidth="1"/>
    <col min="3843" max="3843" width="18.44140625" style="7" customWidth="1"/>
    <col min="3844" max="3845" width="54" style="7" customWidth="1"/>
    <col min="3846" max="3846" width="11" style="7" customWidth="1"/>
    <col min="3847" max="3849" width="11.6640625" style="7" customWidth="1"/>
    <col min="3850" max="3850" width="17.44140625" style="7" customWidth="1"/>
    <col min="3851" max="3851" width="8.88671875" style="7" customWidth="1"/>
    <col min="3852" max="3852" width="9.109375" style="7"/>
    <col min="3853" max="3853" width="9.109375" style="7" customWidth="1"/>
    <col min="3854" max="3855" width="9.109375" style="7"/>
    <col min="3856" max="3856" width="9.109375" style="7" customWidth="1"/>
    <col min="3857" max="4095" width="9.109375" style="7"/>
    <col min="4096" max="4096" width="7.6640625" style="7" customWidth="1"/>
    <col min="4097" max="4097" width="18" style="7" customWidth="1"/>
    <col min="4098" max="4098" width="16.44140625" style="7" customWidth="1"/>
    <col min="4099" max="4099" width="18.44140625" style="7" customWidth="1"/>
    <col min="4100" max="4101" width="54" style="7" customWidth="1"/>
    <col min="4102" max="4102" width="11" style="7" customWidth="1"/>
    <col min="4103" max="4105" width="11.6640625" style="7" customWidth="1"/>
    <col min="4106" max="4106" width="17.44140625" style="7" customWidth="1"/>
    <col min="4107" max="4107" width="8.88671875" style="7" customWidth="1"/>
    <col min="4108" max="4108" width="9.109375" style="7"/>
    <col min="4109" max="4109" width="9.109375" style="7" customWidth="1"/>
    <col min="4110" max="4111" width="9.109375" style="7"/>
    <col min="4112" max="4112" width="9.109375" style="7" customWidth="1"/>
    <col min="4113" max="4351" width="9.109375" style="7"/>
    <col min="4352" max="4352" width="7.6640625" style="7" customWidth="1"/>
    <col min="4353" max="4353" width="18" style="7" customWidth="1"/>
    <col min="4354" max="4354" width="16.44140625" style="7" customWidth="1"/>
    <col min="4355" max="4355" width="18.44140625" style="7" customWidth="1"/>
    <col min="4356" max="4357" width="54" style="7" customWidth="1"/>
    <col min="4358" max="4358" width="11" style="7" customWidth="1"/>
    <col min="4359" max="4361" width="11.6640625" style="7" customWidth="1"/>
    <col min="4362" max="4362" width="17.44140625" style="7" customWidth="1"/>
    <col min="4363" max="4363" width="8.88671875" style="7" customWidth="1"/>
    <col min="4364" max="4364" width="9.109375" style="7"/>
    <col min="4365" max="4365" width="9.109375" style="7" customWidth="1"/>
    <col min="4366" max="4367" width="9.109375" style="7"/>
    <col min="4368" max="4368" width="9.109375" style="7" customWidth="1"/>
    <col min="4369" max="4607" width="9.109375" style="7"/>
    <col min="4608" max="4608" width="7.6640625" style="7" customWidth="1"/>
    <col min="4609" max="4609" width="18" style="7" customWidth="1"/>
    <col min="4610" max="4610" width="16.44140625" style="7" customWidth="1"/>
    <col min="4611" max="4611" width="18.44140625" style="7" customWidth="1"/>
    <col min="4612" max="4613" width="54" style="7" customWidth="1"/>
    <col min="4614" max="4614" width="11" style="7" customWidth="1"/>
    <col min="4615" max="4617" width="11.6640625" style="7" customWidth="1"/>
    <col min="4618" max="4618" width="17.44140625" style="7" customWidth="1"/>
    <col min="4619" max="4619" width="8.88671875" style="7" customWidth="1"/>
    <col min="4620" max="4620" width="9.109375" style="7"/>
    <col min="4621" max="4621" width="9.109375" style="7" customWidth="1"/>
    <col min="4622" max="4623" width="9.109375" style="7"/>
    <col min="4624" max="4624" width="9.109375" style="7" customWidth="1"/>
    <col min="4625" max="4863" width="9.109375" style="7"/>
    <col min="4864" max="4864" width="7.6640625" style="7" customWidth="1"/>
    <col min="4865" max="4865" width="18" style="7" customWidth="1"/>
    <col min="4866" max="4866" width="16.44140625" style="7" customWidth="1"/>
    <col min="4867" max="4867" width="18.44140625" style="7" customWidth="1"/>
    <col min="4868" max="4869" width="54" style="7" customWidth="1"/>
    <col min="4870" max="4870" width="11" style="7" customWidth="1"/>
    <col min="4871" max="4873" width="11.6640625" style="7" customWidth="1"/>
    <col min="4874" max="4874" width="17.44140625" style="7" customWidth="1"/>
    <col min="4875" max="4875" width="8.88671875" style="7" customWidth="1"/>
    <col min="4876" max="4876" width="9.109375" style="7"/>
    <col min="4877" max="4877" width="9.109375" style="7" customWidth="1"/>
    <col min="4878" max="4879" width="9.109375" style="7"/>
    <col min="4880" max="4880" width="9.109375" style="7" customWidth="1"/>
    <col min="4881" max="5119" width="9.109375" style="7"/>
    <col min="5120" max="5120" width="7.6640625" style="7" customWidth="1"/>
    <col min="5121" max="5121" width="18" style="7" customWidth="1"/>
    <col min="5122" max="5122" width="16.44140625" style="7" customWidth="1"/>
    <col min="5123" max="5123" width="18.44140625" style="7" customWidth="1"/>
    <col min="5124" max="5125" width="54" style="7" customWidth="1"/>
    <col min="5126" max="5126" width="11" style="7" customWidth="1"/>
    <col min="5127" max="5129" width="11.6640625" style="7" customWidth="1"/>
    <col min="5130" max="5130" width="17.44140625" style="7" customWidth="1"/>
    <col min="5131" max="5131" width="8.88671875" style="7" customWidth="1"/>
    <col min="5132" max="5132" width="9.109375" style="7"/>
    <col min="5133" max="5133" width="9.109375" style="7" customWidth="1"/>
    <col min="5134" max="5135" width="9.109375" style="7"/>
    <col min="5136" max="5136" width="9.109375" style="7" customWidth="1"/>
    <col min="5137" max="5375" width="9.109375" style="7"/>
    <col min="5376" max="5376" width="7.6640625" style="7" customWidth="1"/>
    <col min="5377" max="5377" width="18" style="7" customWidth="1"/>
    <col min="5378" max="5378" width="16.44140625" style="7" customWidth="1"/>
    <col min="5379" max="5379" width="18.44140625" style="7" customWidth="1"/>
    <col min="5380" max="5381" width="54" style="7" customWidth="1"/>
    <col min="5382" max="5382" width="11" style="7" customWidth="1"/>
    <col min="5383" max="5385" width="11.6640625" style="7" customWidth="1"/>
    <col min="5386" max="5386" width="17.44140625" style="7" customWidth="1"/>
    <col min="5387" max="5387" width="8.88671875" style="7" customWidth="1"/>
    <col min="5388" max="5388" width="9.109375" style="7"/>
    <col min="5389" max="5389" width="9.109375" style="7" customWidth="1"/>
    <col min="5390" max="5391" width="9.109375" style="7"/>
    <col min="5392" max="5392" width="9.109375" style="7" customWidth="1"/>
    <col min="5393" max="5631" width="9.109375" style="7"/>
    <col min="5632" max="5632" width="7.6640625" style="7" customWidth="1"/>
    <col min="5633" max="5633" width="18" style="7" customWidth="1"/>
    <col min="5634" max="5634" width="16.44140625" style="7" customWidth="1"/>
    <col min="5635" max="5635" width="18.44140625" style="7" customWidth="1"/>
    <col min="5636" max="5637" width="54" style="7" customWidth="1"/>
    <col min="5638" max="5638" width="11" style="7" customWidth="1"/>
    <col min="5639" max="5641" width="11.6640625" style="7" customWidth="1"/>
    <col min="5642" max="5642" width="17.44140625" style="7" customWidth="1"/>
    <col min="5643" max="5643" width="8.88671875" style="7" customWidth="1"/>
    <col min="5644" max="5644" width="9.109375" style="7"/>
    <col min="5645" max="5645" width="9.109375" style="7" customWidth="1"/>
    <col min="5646" max="5647" width="9.109375" style="7"/>
    <col min="5648" max="5648" width="9.109375" style="7" customWidth="1"/>
    <col min="5649" max="5887" width="9.109375" style="7"/>
    <col min="5888" max="5888" width="7.6640625" style="7" customWidth="1"/>
    <col min="5889" max="5889" width="18" style="7" customWidth="1"/>
    <col min="5890" max="5890" width="16.44140625" style="7" customWidth="1"/>
    <col min="5891" max="5891" width="18.44140625" style="7" customWidth="1"/>
    <col min="5892" max="5893" width="54" style="7" customWidth="1"/>
    <col min="5894" max="5894" width="11" style="7" customWidth="1"/>
    <col min="5895" max="5897" width="11.6640625" style="7" customWidth="1"/>
    <col min="5898" max="5898" width="17.44140625" style="7" customWidth="1"/>
    <col min="5899" max="5899" width="8.88671875" style="7" customWidth="1"/>
    <col min="5900" max="5900" width="9.109375" style="7"/>
    <col min="5901" max="5901" width="9.109375" style="7" customWidth="1"/>
    <col min="5902" max="5903" width="9.109375" style="7"/>
    <col min="5904" max="5904" width="9.109375" style="7" customWidth="1"/>
    <col min="5905" max="6143" width="9.109375" style="7"/>
    <col min="6144" max="6144" width="7.6640625" style="7" customWidth="1"/>
    <col min="6145" max="6145" width="18" style="7" customWidth="1"/>
    <col min="6146" max="6146" width="16.44140625" style="7" customWidth="1"/>
    <col min="6147" max="6147" width="18.44140625" style="7" customWidth="1"/>
    <col min="6148" max="6149" width="54" style="7" customWidth="1"/>
    <col min="6150" max="6150" width="11" style="7" customWidth="1"/>
    <col min="6151" max="6153" width="11.6640625" style="7" customWidth="1"/>
    <col min="6154" max="6154" width="17.44140625" style="7" customWidth="1"/>
    <col min="6155" max="6155" width="8.88671875" style="7" customWidth="1"/>
    <col min="6156" max="6156" width="9.109375" style="7"/>
    <col min="6157" max="6157" width="9.109375" style="7" customWidth="1"/>
    <col min="6158" max="6159" width="9.109375" style="7"/>
    <col min="6160" max="6160" width="9.109375" style="7" customWidth="1"/>
    <col min="6161" max="6399" width="9.109375" style="7"/>
    <col min="6400" max="6400" width="7.6640625" style="7" customWidth="1"/>
    <col min="6401" max="6401" width="18" style="7" customWidth="1"/>
    <col min="6402" max="6402" width="16.44140625" style="7" customWidth="1"/>
    <col min="6403" max="6403" width="18.44140625" style="7" customWidth="1"/>
    <col min="6404" max="6405" width="54" style="7" customWidth="1"/>
    <col min="6406" max="6406" width="11" style="7" customWidth="1"/>
    <col min="6407" max="6409" width="11.6640625" style="7" customWidth="1"/>
    <col min="6410" max="6410" width="17.44140625" style="7" customWidth="1"/>
    <col min="6411" max="6411" width="8.88671875" style="7" customWidth="1"/>
    <col min="6412" max="6412" width="9.109375" style="7"/>
    <col min="6413" max="6413" width="9.109375" style="7" customWidth="1"/>
    <col min="6414" max="6415" width="9.109375" style="7"/>
    <col min="6416" max="6416" width="9.109375" style="7" customWidth="1"/>
    <col min="6417" max="6655" width="9.109375" style="7"/>
    <col min="6656" max="6656" width="7.6640625" style="7" customWidth="1"/>
    <col min="6657" max="6657" width="18" style="7" customWidth="1"/>
    <col min="6658" max="6658" width="16.44140625" style="7" customWidth="1"/>
    <col min="6659" max="6659" width="18.44140625" style="7" customWidth="1"/>
    <col min="6660" max="6661" width="54" style="7" customWidth="1"/>
    <col min="6662" max="6662" width="11" style="7" customWidth="1"/>
    <col min="6663" max="6665" width="11.6640625" style="7" customWidth="1"/>
    <col min="6666" max="6666" width="17.44140625" style="7" customWidth="1"/>
    <col min="6667" max="6667" width="8.88671875" style="7" customWidth="1"/>
    <col min="6668" max="6668" width="9.109375" style="7"/>
    <col min="6669" max="6669" width="9.109375" style="7" customWidth="1"/>
    <col min="6670" max="6671" width="9.109375" style="7"/>
    <col min="6672" max="6672" width="9.109375" style="7" customWidth="1"/>
    <col min="6673" max="6911" width="9.109375" style="7"/>
    <col min="6912" max="6912" width="7.6640625" style="7" customWidth="1"/>
    <col min="6913" max="6913" width="18" style="7" customWidth="1"/>
    <col min="6914" max="6914" width="16.44140625" style="7" customWidth="1"/>
    <col min="6915" max="6915" width="18.44140625" style="7" customWidth="1"/>
    <col min="6916" max="6917" width="54" style="7" customWidth="1"/>
    <col min="6918" max="6918" width="11" style="7" customWidth="1"/>
    <col min="6919" max="6921" width="11.6640625" style="7" customWidth="1"/>
    <col min="6922" max="6922" width="17.44140625" style="7" customWidth="1"/>
    <col min="6923" max="6923" width="8.88671875" style="7" customWidth="1"/>
    <col min="6924" max="6924" width="9.109375" style="7"/>
    <col min="6925" max="6925" width="9.109375" style="7" customWidth="1"/>
    <col min="6926" max="6927" width="9.109375" style="7"/>
    <col min="6928" max="6928" width="9.109375" style="7" customWidth="1"/>
    <col min="6929" max="7167" width="9.109375" style="7"/>
    <col min="7168" max="7168" width="7.6640625" style="7" customWidth="1"/>
    <col min="7169" max="7169" width="18" style="7" customWidth="1"/>
    <col min="7170" max="7170" width="16.44140625" style="7" customWidth="1"/>
    <col min="7171" max="7171" width="18.44140625" style="7" customWidth="1"/>
    <col min="7172" max="7173" width="54" style="7" customWidth="1"/>
    <col min="7174" max="7174" width="11" style="7" customWidth="1"/>
    <col min="7175" max="7177" width="11.6640625" style="7" customWidth="1"/>
    <col min="7178" max="7178" width="17.44140625" style="7" customWidth="1"/>
    <col min="7179" max="7179" width="8.88671875" style="7" customWidth="1"/>
    <col min="7180" max="7180" width="9.109375" style="7"/>
    <col min="7181" max="7181" width="9.109375" style="7" customWidth="1"/>
    <col min="7182" max="7183" width="9.109375" style="7"/>
    <col min="7184" max="7184" width="9.109375" style="7" customWidth="1"/>
    <col min="7185" max="7423" width="9.109375" style="7"/>
    <col min="7424" max="7424" width="7.6640625" style="7" customWidth="1"/>
    <col min="7425" max="7425" width="18" style="7" customWidth="1"/>
    <col min="7426" max="7426" width="16.44140625" style="7" customWidth="1"/>
    <col min="7427" max="7427" width="18.44140625" style="7" customWidth="1"/>
    <col min="7428" max="7429" width="54" style="7" customWidth="1"/>
    <col min="7430" max="7430" width="11" style="7" customWidth="1"/>
    <col min="7431" max="7433" width="11.6640625" style="7" customWidth="1"/>
    <col min="7434" max="7434" width="17.44140625" style="7" customWidth="1"/>
    <col min="7435" max="7435" width="8.88671875" style="7" customWidth="1"/>
    <col min="7436" max="7436" width="9.109375" style="7"/>
    <col min="7437" max="7437" width="9.109375" style="7" customWidth="1"/>
    <col min="7438" max="7439" width="9.109375" style="7"/>
    <col min="7440" max="7440" width="9.109375" style="7" customWidth="1"/>
    <col min="7441" max="7679" width="9.109375" style="7"/>
    <col min="7680" max="7680" width="7.6640625" style="7" customWidth="1"/>
    <col min="7681" max="7681" width="18" style="7" customWidth="1"/>
    <col min="7682" max="7682" width="16.44140625" style="7" customWidth="1"/>
    <col min="7683" max="7683" width="18.44140625" style="7" customWidth="1"/>
    <col min="7684" max="7685" width="54" style="7" customWidth="1"/>
    <col min="7686" max="7686" width="11" style="7" customWidth="1"/>
    <col min="7687" max="7689" width="11.6640625" style="7" customWidth="1"/>
    <col min="7690" max="7690" width="17.44140625" style="7" customWidth="1"/>
    <col min="7691" max="7691" width="8.88671875" style="7" customWidth="1"/>
    <col min="7692" max="7692" width="9.109375" style="7"/>
    <col min="7693" max="7693" width="9.109375" style="7" customWidth="1"/>
    <col min="7694" max="7695" width="9.109375" style="7"/>
    <col min="7696" max="7696" width="9.109375" style="7" customWidth="1"/>
    <col min="7697" max="7935" width="9.109375" style="7"/>
    <col min="7936" max="7936" width="7.6640625" style="7" customWidth="1"/>
    <col min="7937" max="7937" width="18" style="7" customWidth="1"/>
    <col min="7938" max="7938" width="16.44140625" style="7" customWidth="1"/>
    <col min="7939" max="7939" width="18.44140625" style="7" customWidth="1"/>
    <col min="7940" max="7941" width="54" style="7" customWidth="1"/>
    <col min="7942" max="7942" width="11" style="7" customWidth="1"/>
    <col min="7943" max="7945" width="11.6640625" style="7" customWidth="1"/>
    <col min="7946" max="7946" width="17.44140625" style="7" customWidth="1"/>
    <col min="7947" max="7947" width="8.88671875" style="7" customWidth="1"/>
    <col min="7948" max="7948" width="9.109375" style="7"/>
    <col min="7949" max="7949" width="9.109375" style="7" customWidth="1"/>
    <col min="7950" max="7951" width="9.109375" style="7"/>
    <col min="7952" max="7952" width="9.109375" style="7" customWidth="1"/>
    <col min="7953" max="8191" width="9.109375" style="7"/>
    <col min="8192" max="8192" width="7.6640625" style="7" customWidth="1"/>
    <col min="8193" max="8193" width="18" style="7" customWidth="1"/>
    <col min="8194" max="8194" width="16.44140625" style="7" customWidth="1"/>
    <col min="8195" max="8195" width="18.44140625" style="7" customWidth="1"/>
    <col min="8196" max="8197" width="54" style="7" customWidth="1"/>
    <col min="8198" max="8198" width="11" style="7" customWidth="1"/>
    <col min="8199" max="8201" width="11.6640625" style="7" customWidth="1"/>
    <col min="8202" max="8202" width="17.44140625" style="7" customWidth="1"/>
    <col min="8203" max="8203" width="8.88671875" style="7" customWidth="1"/>
    <col min="8204" max="8204" width="9.109375" style="7"/>
    <col min="8205" max="8205" width="9.109375" style="7" customWidth="1"/>
    <col min="8206" max="8207" width="9.109375" style="7"/>
    <col min="8208" max="8208" width="9.109375" style="7" customWidth="1"/>
    <col min="8209" max="8447" width="9.109375" style="7"/>
    <col min="8448" max="8448" width="7.6640625" style="7" customWidth="1"/>
    <col min="8449" max="8449" width="18" style="7" customWidth="1"/>
    <col min="8450" max="8450" width="16.44140625" style="7" customWidth="1"/>
    <col min="8451" max="8451" width="18.44140625" style="7" customWidth="1"/>
    <col min="8452" max="8453" width="54" style="7" customWidth="1"/>
    <col min="8454" max="8454" width="11" style="7" customWidth="1"/>
    <col min="8455" max="8457" width="11.6640625" style="7" customWidth="1"/>
    <col min="8458" max="8458" width="17.44140625" style="7" customWidth="1"/>
    <col min="8459" max="8459" width="8.88671875" style="7" customWidth="1"/>
    <col min="8460" max="8460" width="9.109375" style="7"/>
    <col min="8461" max="8461" width="9.109375" style="7" customWidth="1"/>
    <col min="8462" max="8463" width="9.109375" style="7"/>
    <col min="8464" max="8464" width="9.109375" style="7" customWidth="1"/>
    <col min="8465" max="8703" width="9.109375" style="7"/>
    <col min="8704" max="8704" width="7.6640625" style="7" customWidth="1"/>
    <col min="8705" max="8705" width="18" style="7" customWidth="1"/>
    <col min="8706" max="8706" width="16.44140625" style="7" customWidth="1"/>
    <col min="8707" max="8707" width="18.44140625" style="7" customWidth="1"/>
    <col min="8708" max="8709" width="54" style="7" customWidth="1"/>
    <col min="8710" max="8710" width="11" style="7" customWidth="1"/>
    <col min="8711" max="8713" width="11.6640625" style="7" customWidth="1"/>
    <col min="8714" max="8714" width="17.44140625" style="7" customWidth="1"/>
    <col min="8715" max="8715" width="8.88671875" style="7" customWidth="1"/>
    <col min="8716" max="8716" width="9.109375" style="7"/>
    <col min="8717" max="8717" width="9.109375" style="7" customWidth="1"/>
    <col min="8718" max="8719" width="9.109375" style="7"/>
    <col min="8720" max="8720" width="9.109375" style="7" customWidth="1"/>
    <col min="8721" max="8959" width="9.109375" style="7"/>
    <col min="8960" max="8960" width="7.6640625" style="7" customWidth="1"/>
    <col min="8961" max="8961" width="18" style="7" customWidth="1"/>
    <col min="8962" max="8962" width="16.44140625" style="7" customWidth="1"/>
    <col min="8963" max="8963" width="18.44140625" style="7" customWidth="1"/>
    <col min="8964" max="8965" width="54" style="7" customWidth="1"/>
    <col min="8966" max="8966" width="11" style="7" customWidth="1"/>
    <col min="8967" max="8969" width="11.6640625" style="7" customWidth="1"/>
    <col min="8970" max="8970" width="17.44140625" style="7" customWidth="1"/>
    <col min="8971" max="8971" width="8.88671875" style="7" customWidth="1"/>
    <col min="8972" max="8972" width="9.109375" style="7"/>
    <col min="8973" max="8973" width="9.109375" style="7" customWidth="1"/>
    <col min="8974" max="8975" width="9.109375" style="7"/>
    <col min="8976" max="8976" width="9.109375" style="7" customWidth="1"/>
    <col min="8977" max="9215" width="9.109375" style="7"/>
    <col min="9216" max="9216" width="7.6640625" style="7" customWidth="1"/>
    <col min="9217" max="9217" width="18" style="7" customWidth="1"/>
    <col min="9218" max="9218" width="16.44140625" style="7" customWidth="1"/>
    <col min="9219" max="9219" width="18.44140625" style="7" customWidth="1"/>
    <col min="9220" max="9221" width="54" style="7" customWidth="1"/>
    <col min="9222" max="9222" width="11" style="7" customWidth="1"/>
    <col min="9223" max="9225" width="11.6640625" style="7" customWidth="1"/>
    <col min="9226" max="9226" width="17.44140625" style="7" customWidth="1"/>
    <col min="9227" max="9227" width="8.88671875" style="7" customWidth="1"/>
    <col min="9228" max="9228" width="9.109375" style="7"/>
    <col min="9229" max="9229" width="9.109375" style="7" customWidth="1"/>
    <col min="9230" max="9231" width="9.109375" style="7"/>
    <col min="9232" max="9232" width="9.109375" style="7" customWidth="1"/>
    <col min="9233" max="9471" width="9.109375" style="7"/>
    <col min="9472" max="9472" width="7.6640625" style="7" customWidth="1"/>
    <col min="9473" max="9473" width="18" style="7" customWidth="1"/>
    <col min="9474" max="9474" width="16.44140625" style="7" customWidth="1"/>
    <col min="9475" max="9475" width="18.44140625" style="7" customWidth="1"/>
    <col min="9476" max="9477" width="54" style="7" customWidth="1"/>
    <col min="9478" max="9478" width="11" style="7" customWidth="1"/>
    <col min="9479" max="9481" width="11.6640625" style="7" customWidth="1"/>
    <col min="9482" max="9482" width="17.44140625" style="7" customWidth="1"/>
    <col min="9483" max="9483" width="8.88671875" style="7" customWidth="1"/>
    <col min="9484" max="9484" width="9.109375" style="7"/>
    <col min="9485" max="9485" width="9.109375" style="7" customWidth="1"/>
    <col min="9486" max="9487" width="9.109375" style="7"/>
    <col min="9488" max="9488" width="9.109375" style="7" customWidth="1"/>
    <col min="9489" max="9727" width="9.109375" style="7"/>
    <col min="9728" max="9728" width="7.6640625" style="7" customWidth="1"/>
    <col min="9729" max="9729" width="18" style="7" customWidth="1"/>
    <col min="9730" max="9730" width="16.44140625" style="7" customWidth="1"/>
    <col min="9731" max="9731" width="18.44140625" style="7" customWidth="1"/>
    <col min="9732" max="9733" width="54" style="7" customWidth="1"/>
    <col min="9734" max="9734" width="11" style="7" customWidth="1"/>
    <col min="9735" max="9737" width="11.6640625" style="7" customWidth="1"/>
    <col min="9738" max="9738" width="17.44140625" style="7" customWidth="1"/>
    <col min="9739" max="9739" width="8.88671875" style="7" customWidth="1"/>
    <col min="9740" max="9740" width="9.109375" style="7"/>
    <col min="9741" max="9741" width="9.109375" style="7" customWidth="1"/>
    <col min="9742" max="9743" width="9.109375" style="7"/>
    <col min="9744" max="9744" width="9.109375" style="7" customWidth="1"/>
    <col min="9745" max="9983" width="9.109375" style="7"/>
    <col min="9984" max="9984" width="7.6640625" style="7" customWidth="1"/>
    <col min="9985" max="9985" width="18" style="7" customWidth="1"/>
    <col min="9986" max="9986" width="16.44140625" style="7" customWidth="1"/>
    <col min="9987" max="9987" width="18.44140625" style="7" customWidth="1"/>
    <col min="9988" max="9989" width="54" style="7" customWidth="1"/>
    <col min="9990" max="9990" width="11" style="7" customWidth="1"/>
    <col min="9991" max="9993" width="11.6640625" style="7" customWidth="1"/>
    <col min="9994" max="9994" width="17.44140625" style="7" customWidth="1"/>
    <col min="9995" max="9995" width="8.88671875" style="7" customWidth="1"/>
    <col min="9996" max="9996" width="9.109375" style="7"/>
    <col min="9997" max="9997" width="9.109375" style="7" customWidth="1"/>
    <col min="9998" max="9999" width="9.109375" style="7"/>
    <col min="10000" max="10000" width="9.109375" style="7" customWidth="1"/>
    <col min="10001" max="10239" width="9.109375" style="7"/>
    <col min="10240" max="10240" width="7.6640625" style="7" customWidth="1"/>
    <col min="10241" max="10241" width="18" style="7" customWidth="1"/>
    <col min="10242" max="10242" width="16.44140625" style="7" customWidth="1"/>
    <col min="10243" max="10243" width="18.44140625" style="7" customWidth="1"/>
    <col min="10244" max="10245" width="54" style="7" customWidth="1"/>
    <col min="10246" max="10246" width="11" style="7" customWidth="1"/>
    <col min="10247" max="10249" width="11.6640625" style="7" customWidth="1"/>
    <col min="10250" max="10250" width="17.44140625" style="7" customWidth="1"/>
    <col min="10251" max="10251" width="8.88671875" style="7" customWidth="1"/>
    <col min="10252" max="10252" width="9.109375" style="7"/>
    <col min="10253" max="10253" width="9.109375" style="7" customWidth="1"/>
    <col min="10254" max="10255" width="9.109375" style="7"/>
    <col min="10256" max="10256" width="9.109375" style="7" customWidth="1"/>
    <col min="10257" max="10495" width="9.109375" style="7"/>
    <col min="10496" max="10496" width="7.6640625" style="7" customWidth="1"/>
    <col min="10497" max="10497" width="18" style="7" customWidth="1"/>
    <col min="10498" max="10498" width="16.44140625" style="7" customWidth="1"/>
    <col min="10499" max="10499" width="18.44140625" style="7" customWidth="1"/>
    <col min="10500" max="10501" width="54" style="7" customWidth="1"/>
    <col min="10502" max="10502" width="11" style="7" customWidth="1"/>
    <col min="10503" max="10505" width="11.6640625" style="7" customWidth="1"/>
    <col min="10506" max="10506" width="17.44140625" style="7" customWidth="1"/>
    <col min="10507" max="10507" width="8.88671875" style="7" customWidth="1"/>
    <col min="10508" max="10508" width="9.109375" style="7"/>
    <col min="10509" max="10509" width="9.109375" style="7" customWidth="1"/>
    <col min="10510" max="10511" width="9.109375" style="7"/>
    <col min="10512" max="10512" width="9.109375" style="7" customWidth="1"/>
    <col min="10513" max="10751" width="9.109375" style="7"/>
    <col min="10752" max="10752" width="7.6640625" style="7" customWidth="1"/>
    <col min="10753" max="10753" width="18" style="7" customWidth="1"/>
    <col min="10754" max="10754" width="16.44140625" style="7" customWidth="1"/>
    <col min="10755" max="10755" width="18.44140625" style="7" customWidth="1"/>
    <col min="10756" max="10757" width="54" style="7" customWidth="1"/>
    <col min="10758" max="10758" width="11" style="7" customWidth="1"/>
    <col min="10759" max="10761" width="11.6640625" style="7" customWidth="1"/>
    <col min="10762" max="10762" width="17.44140625" style="7" customWidth="1"/>
    <col min="10763" max="10763" width="8.88671875" style="7" customWidth="1"/>
    <col min="10764" max="10764" width="9.109375" style="7"/>
    <col min="10765" max="10765" width="9.109375" style="7" customWidth="1"/>
    <col min="10766" max="10767" width="9.109375" style="7"/>
    <col min="10768" max="10768" width="9.109375" style="7" customWidth="1"/>
    <col min="10769" max="11007" width="9.109375" style="7"/>
    <col min="11008" max="11008" width="7.6640625" style="7" customWidth="1"/>
    <col min="11009" max="11009" width="18" style="7" customWidth="1"/>
    <col min="11010" max="11010" width="16.44140625" style="7" customWidth="1"/>
    <col min="11011" max="11011" width="18.44140625" style="7" customWidth="1"/>
    <col min="11012" max="11013" width="54" style="7" customWidth="1"/>
    <col min="11014" max="11014" width="11" style="7" customWidth="1"/>
    <col min="11015" max="11017" width="11.6640625" style="7" customWidth="1"/>
    <col min="11018" max="11018" width="17.44140625" style="7" customWidth="1"/>
    <col min="11019" max="11019" width="8.88671875" style="7" customWidth="1"/>
    <col min="11020" max="11020" width="9.109375" style="7"/>
    <col min="11021" max="11021" width="9.109375" style="7" customWidth="1"/>
    <col min="11022" max="11023" width="9.109375" style="7"/>
    <col min="11024" max="11024" width="9.109375" style="7" customWidth="1"/>
    <col min="11025" max="11263" width="9.109375" style="7"/>
    <col min="11264" max="11264" width="7.6640625" style="7" customWidth="1"/>
    <col min="11265" max="11265" width="18" style="7" customWidth="1"/>
    <col min="11266" max="11266" width="16.44140625" style="7" customWidth="1"/>
    <col min="11267" max="11267" width="18.44140625" style="7" customWidth="1"/>
    <col min="11268" max="11269" width="54" style="7" customWidth="1"/>
    <col min="11270" max="11270" width="11" style="7" customWidth="1"/>
    <col min="11271" max="11273" width="11.6640625" style="7" customWidth="1"/>
    <col min="11274" max="11274" width="17.44140625" style="7" customWidth="1"/>
    <col min="11275" max="11275" width="8.88671875" style="7" customWidth="1"/>
    <col min="11276" max="11276" width="9.109375" style="7"/>
    <col min="11277" max="11277" width="9.109375" style="7" customWidth="1"/>
    <col min="11278" max="11279" width="9.109375" style="7"/>
    <col min="11280" max="11280" width="9.109375" style="7" customWidth="1"/>
    <col min="11281" max="11519" width="9.109375" style="7"/>
    <col min="11520" max="11520" width="7.6640625" style="7" customWidth="1"/>
    <col min="11521" max="11521" width="18" style="7" customWidth="1"/>
    <col min="11522" max="11522" width="16.44140625" style="7" customWidth="1"/>
    <col min="11523" max="11523" width="18.44140625" style="7" customWidth="1"/>
    <col min="11524" max="11525" width="54" style="7" customWidth="1"/>
    <col min="11526" max="11526" width="11" style="7" customWidth="1"/>
    <col min="11527" max="11529" width="11.6640625" style="7" customWidth="1"/>
    <col min="11530" max="11530" width="17.44140625" style="7" customWidth="1"/>
    <col min="11531" max="11531" width="8.88671875" style="7" customWidth="1"/>
    <col min="11532" max="11532" width="9.109375" style="7"/>
    <col min="11533" max="11533" width="9.109375" style="7" customWidth="1"/>
    <col min="11534" max="11535" width="9.109375" style="7"/>
    <col min="11536" max="11536" width="9.109375" style="7" customWidth="1"/>
    <col min="11537" max="11775" width="9.109375" style="7"/>
    <col min="11776" max="11776" width="7.6640625" style="7" customWidth="1"/>
    <col min="11777" max="11777" width="18" style="7" customWidth="1"/>
    <col min="11778" max="11778" width="16.44140625" style="7" customWidth="1"/>
    <col min="11779" max="11779" width="18.44140625" style="7" customWidth="1"/>
    <col min="11780" max="11781" width="54" style="7" customWidth="1"/>
    <col min="11782" max="11782" width="11" style="7" customWidth="1"/>
    <col min="11783" max="11785" width="11.6640625" style="7" customWidth="1"/>
    <col min="11786" max="11786" width="17.44140625" style="7" customWidth="1"/>
    <col min="11787" max="11787" width="8.88671875" style="7" customWidth="1"/>
    <col min="11788" max="11788" width="9.109375" style="7"/>
    <col min="11789" max="11789" width="9.109375" style="7" customWidth="1"/>
    <col min="11790" max="11791" width="9.109375" style="7"/>
    <col min="11792" max="11792" width="9.109375" style="7" customWidth="1"/>
    <col min="11793" max="12031" width="9.109375" style="7"/>
    <col min="12032" max="12032" width="7.6640625" style="7" customWidth="1"/>
    <col min="12033" max="12033" width="18" style="7" customWidth="1"/>
    <col min="12034" max="12034" width="16.44140625" style="7" customWidth="1"/>
    <col min="12035" max="12035" width="18.44140625" style="7" customWidth="1"/>
    <col min="12036" max="12037" width="54" style="7" customWidth="1"/>
    <col min="12038" max="12038" width="11" style="7" customWidth="1"/>
    <col min="12039" max="12041" width="11.6640625" style="7" customWidth="1"/>
    <col min="12042" max="12042" width="17.44140625" style="7" customWidth="1"/>
    <col min="12043" max="12043" width="8.88671875" style="7" customWidth="1"/>
    <col min="12044" max="12044" width="9.109375" style="7"/>
    <col min="12045" max="12045" width="9.109375" style="7" customWidth="1"/>
    <col min="12046" max="12047" width="9.109375" style="7"/>
    <col min="12048" max="12048" width="9.109375" style="7" customWidth="1"/>
    <col min="12049" max="12287" width="9.109375" style="7"/>
    <col min="12288" max="12288" width="7.6640625" style="7" customWidth="1"/>
    <col min="12289" max="12289" width="18" style="7" customWidth="1"/>
    <col min="12290" max="12290" width="16.44140625" style="7" customWidth="1"/>
    <col min="12291" max="12291" width="18.44140625" style="7" customWidth="1"/>
    <col min="12292" max="12293" width="54" style="7" customWidth="1"/>
    <col min="12294" max="12294" width="11" style="7" customWidth="1"/>
    <col min="12295" max="12297" width="11.6640625" style="7" customWidth="1"/>
    <col min="12298" max="12298" width="17.44140625" style="7" customWidth="1"/>
    <col min="12299" max="12299" width="8.88671875" style="7" customWidth="1"/>
    <col min="12300" max="12300" width="9.109375" style="7"/>
    <col min="12301" max="12301" width="9.109375" style="7" customWidth="1"/>
    <col min="12302" max="12303" width="9.109375" style="7"/>
    <col min="12304" max="12304" width="9.109375" style="7" customWidth="1"/>
    <col min="12305" max="12543" width="9.109375" style="7"/>
    <col min="12544" max="12544" width="7.6640625" style="7" customWidth="1"/>
    <col min="12545" max="12545" width="18" style="7" customWidth="1"/>
    <col min="12546" max="12546" width="16.44140625" style="7" customWidth="1"/>
    <col min="12547" max="12547" width="18.44140625" style="7" customWidth="1"/>
    <col min="12548" max="12549" width="54" style="7" customWidth="1"/>
    <col min="12550" max="12550" width="11" style="7" customWidth="1"/>
    <col min="12551" max="12553" width="11.6640625" style="7" customWidth="1"/>
    <col min="12554" max="12554" width="17.44140625" style="7" customWidth="1"/>
    <col min="12555" max="12555" width="8.88671875" style="7" customWidth="1"/>
    <col min="12556" max="12556" width="9.109375" style="7"/>
    <col min="12557" max="12557" width="9.109375" style="7" customWidth="1"/>
    <col min="12558" max="12559" width="9.109375" style="7"/>
    <col min="12560" max="12560" width="9.109375" style="7" customWidth="1"/>
    <col min="12561" max="12799" width="9.109375" style="7"/>
    <col min="12800" max="12800" width="7.6640625" style="7" customWidth="1"/>
    <col min="12801" max="12801" width="18" style="7" customWidth="1"/>
    <col min="12802" max="12802" width="16.44140625" style="7" customWidth="1"/>
    <col min="12803" max="12803" width="18.44140625" style="7" customWidth="1"/>
    <col min="12804" max="12805" width="54" style="7" customWidth="1"/>
    <col min="12806" max="12806" width="11" style="7" customWidth="1"/>
    <col min="12807" max="12809" width="11.6640625" style="7" customWidth="1"/>
    <col min="12810" max="12810" width="17.44140625" style="7" customWidth="1"/>
    <col min="12811" max="12811" width="8.88671875" style="7" customWidth="1"/>
    <col min="12812" max="12812" width="9.109375" style="7"/>
    <col min="12813" max="12813" width="9.109375" style="7" customWidth="1"/>
    <col min="12814" max="12815" width="9.109375" style="7"/>
    <col min="12816" max="12816" width="9.109375" style="7" customWidth="1"/>
    <col min="12817" max="13055" width="9.109375" style="7"/>
    <col min="13056" max="13056" width="7.6640625" style="7" customWidth="1"/>
    <col min="13057" max="13057" width="18" style="7" customWidth="1"/>
    <col min="13058" max="13058" width="16.44140625" style="7" customWidth="1"/>
    <col min="13059" max="13059" width="18.44140625" style="7" customWidth="1"/>
    <col min="13060" max="13061" width="54" style="7" customWidth="1"/>
    <col min="13062" max="13062" width="11" style="7" customWidth="1"/>
    <col min="13063" max="13065" width="11.6640625" style="7" customWidth="1"/>
    <col min="13066" max="13066" width="17.44140625" style="7" customWidth="1"/>
    <col min="13067" max="13067" width="8.88671875" style="7" customWidth="1"/>
    <col min="13068" max="13068" width="9.109375" style="7"/>
    <col min="13069" max="13069" width="9.109375" style="7" customWidth="1"/>
    <col min="13070" max="13071" width="9.109375" style="7"/>
    <col min="13072" max="13072" width="9.109375" style="7" customWidth="1"/>
    <col min="13073" max="13311" width="9.109375" style="7"/>
    <col min="13312" max="13312" width="7.6640625" style="7" customWidth="1"/>
    <col min="13313" max="13313" width="18" style="7" customWidth="1"/>
    <col min="13314" max="13314" width="16.44140625" style="7" customWidth="1"/>
    <col min="13315" max="13315" width="18.44140625" style="7" customWidth="1"/>
    <col min="13316" max="13317" width="54" style="7" customWidth="1"/>
    <col min="13318" max="13318" width="11" style="7" customWidth="1"/>
    <col min="13319" max="13321" width="11.6640625" style="7" customWidth="1"/>
    <col min="13322" max="13322" width="17.44140625" style="7" customWidth="1"/>
    <col min="13323" max="13323" width="8.88671875" style="7" customWidth="1"/>
    <col min="13324" max="13324" width="9.109375" style="7"/>
    <col min="13325" max="13325" width="9.109375" style="7" customWidth="1"/>
    <col min="13326" max="13327" width="9.109375" style="7"/>
    <col min="13328" max="13328" width="9.109375" style="7" customWidth="1"/>
    <col min="13329" max="13567" width="9.109375" style="7"/>
    <col min="13568" max="13568" width="7.6640625" style="7" customWidth="1"/>
    <col min="13569" max="13569" width="18" style="7" customWidth="1"/>
    <col min="13570" max="13570" width="16.44140625" style="7" customWidth="1"/>
    <col min="13571" max="13571" width="18.44140625" style="7" customWidth="1"/>
    <col min="13572" max="13573" width="54" style="7" customWidth="1"/>
    <col min="13574" max="13574" width="11" style="7" customWidth="1"/>
    <col min="13575" max="13577" width="11.6640625" style="7" customWidth="1"/>
    <col min="13578" max="13578" width="17.44140625" style="7" customWidth="1"/>
    <col min="13579" max="13579" width="8.88671875" style="7" customWidth="1"/>
    <col min="13580" max="13580" width="9.109375" style="7"/>
    <col min="13581" max="13581" width="9.109375" style="7" customWidth="1"/>
    <col min="13582" max="13583" width="9.109375" style="7"/>
    <col min="13584" max="13584" width="9.109375" style="7" customWidth="1"/>
    <col min="13585" max="13823" width="9.109375" style="7"/>
    <col min="13824" max="13824" width="7.6640625" style="7" customWidth="1"/>
    <col min="13825" max="13825" width="18" style="7" customWidth="1"/>
    <col min="13826" max="13826" width="16.44140625" style="7" customWidth="1"/>
    <col min="13827" max="13827" width="18.44140625" style="7" customWidth="1"/>
    <col min="13828" max="13829" width="54" style="7" customWidth="1"/>
    <col min="13830" max="13830" width="11" style="7" customWidth="1"/>
    <col min="13831" max="13833" width="11.6640625" style="7" customWidth="1"/>
    <col min="13834" max="13834" width="17.44140625" style="7" customWidth="1"/>
    <col min="13835" max="13835" width="8.88671875" style="7" customWidth="1"/>
    <col min="13836" max="13836" width="9.109375" style="7"/>
    <col min="13837" max="13837" width="9.109375" style="7" customWidth="1"/>
    <col min="13838" max="13839" width="9.109375" style="7"/>
    <col min="13840" max="13840" width="9.109375" style="7" customWidth="1"/>
    <col min="13841" max="14079" width="9.109375" style="7"/>
    <col min="14080" max="14080" width="7.6640625" style="7" customWidth="1"/>
    <col min="14081" max="14081" width="18" style="7" customWidth="1"/>
    <col min="14082" max="14082" width="16.44140625" style="7" customWidth="1"/>
    <col min="14083" max="14083" width="18.44140625" style="7" customWidth="1"/>
    <col min="14084" max="14085" width="54" style="7" customWidth="1"/>
    <col min="14086" max="14086" width="11" style="7" customWidth="1"/>
    <col min="14087" max="14089" width="11.6640625" style="7" customWidth="1"/>
    <col min="14090" max="14090" width="17.44140625" style="7" customWidth="1"/>
    <col min="14091" max="14091" width="8.88671875" style="7" customWidth="1"/>
    <col min="14092" max="14092" width="9.109375" style="7"/>
    <col min="14093" max="14093" width="9.109375" style="7" customWidth="1"/>
    <col min="14094" max="14095" width="9.109375" style="7"/>
    <col min="14096" max="14096" width="9.109375" style="7" customWidth="1"/>
    <col min="14097" max="14335" width="9.109375" style="7"/>
    <col min="14336" max="14336" width="7.6640625" style="7" customWidth="1"/>
    <col min="14337" max="14337" width="18" style="7" customWidth="1"/>
    <col min="14338" max="14338" width="16.44140625" style="7" customWidth="1"/>
    <col min="14339" max="14339" width="18.44140625" style="7" customWidth="1"/>
    <col min="14340" max="14341" width="54" style="7" customWidth="1"/>
    <col min="14342" max="14342" width="11" style="7" customWidth="1"/>
    <col min="14343" max="14345" width="11.6640625" style="7" customWidth="1"/>
    <col min="14346" max="14346" width="17.44140625" style="7" customWidth="1"/>
    <col min="14347" max="14347" width="8.88671875" style="7" customWidth="1"/>
    <col min="14348" max="14348" width="9.109375" style="7"/>
    <col min="14349" max="14349" width="9.109375" style="7" customWidth="1"/>
    <col min="14350" max="14351" width="9.109375" style="7"/>
    <col min="14352" max="14352" width="9.109375" style="7" customWidth="1"/>
    <col min="14353" max="14591" width="9.109375" style="7"/>
    <col min="14592" max="14592" width="7.6640625" style="7" customWidth="1"/>
    <col min="14593" max="14593" width="18" style="7" customWidth="1"/>
    <col min="14594" max="14594" width="16.44140625" style="7" customWidth="1"/>
    <col min="14595" max="14595" width="18.44140625" style="7" customWidth="1"/>
    <col min="14596" max="14597" width="54" style="7" customWidth="1"/>
    <col min="14598" max="14598" width="11" style="7" customWidth="1"/>
    <col min="14599" max="14601" width="11.6640625" style="7" customWidth="1"/>
    <col min="14602" max="14602" width="17.44140625" style="7" customWidth="1"/>
    <col min="14603" max="14603" width="8.88671875" style="7" customWidth="1"/>
    <col min="14604" max="14604" width="9.109375" style="7"/>
    <col min="14605" max="14605" width="9.109375" style="7" customWidth="1"/>
    <col min="14606" max="14607" width="9.109375" style="7"/>
    <col min="14608" max="14608" width="9.109375" style="7" customWidth="1"/>
    <col min="14609" max="14847" width="9.109375" style="7"/>
    <col min="14848" max="14848" width="7.6640625" style="7" customWidth="1"/>
    <col min="14849" max="14849" width="18" style="7" customWidth="1"/>
    <col min="14850" max="14850" width="16.44140625" style="7" customWidth="1"/>
    <col min="14851" max="14851" width="18.44140625" style="7" customWidth="1"/>
    <col min="14852" max="14853" width="54" style="7" customWidth="1"/>
    <col min="14854" max="14854" width="11" style="7" customWidth="1"/>
    <col min="14855" max="14857" width="11.6640625" style="7" customWidth="1"/>
    <col min="14858" max="14858" width="17.44140625" style="7" customWidth="1"/>
    <col min="14859" max="14859" width="8.88671875" style="7" customWidth="1"/>
    <col min="14860" max="14860" width="9.109375" style="7"/>
    <col min="14861" max="14861" width="9.109375" style="7" customWidth="1"/>
    <col min="14862" max="14863" width="9.109375" style="7"/>
    <col min="14864" max="14864" width="9.109375" style="7" customWidth="1"/>
    <col min="14865" max="15103" width="9.109375" style="7"/>
    <col min="15104" max="15104" width="7.6640625" style="7" customWidth="1"/>
    <col min="15105" max="15105" width="18" style="7" customWidth="1"/>
    <col min="15106" max="15106" width="16.44140625" style="7" customWidth="1"/>
    <col min="15107" max="15107" width="18.44140625" style="7" customWidth="1"/>
    <col min="15108" max="15109" width="54" style="7" customWidth="1"/>
    <col min="15110" max="15110" width="11" style="7" customWidth="1"/>
    <col min="15111" max="15113" width="11.6640625" style="7" customWidth="1"/>
    <col min="15114" max="15114" width="17.44140625" style="7" customWidth="1"/>
    <col min="15115" max="15115" width="8.88671875" style="7" customWidth="1"/>
    <col min="15116" max="15116" width="9.109375" style="7"/>
    <col min="15117" max="15117" width="9.109375" style="7" customWidth="1"/>
    <col min="15118" max="15119" width="9.109375" style="7"/>
    <col min="15120" max="15120" width="9.109375" style="7" customWidth="1"/>
    <col min="15121" max="15359" width="9.109375" style="7"/>
    <col min="15360" max="15360" width="7.6640625" style="7" customWidth="1"/>
    <col min="15361" max="15361" width="18" style="7" customWidth="1"/>
    <col min="15362" max="15362" width="16.44140625" style="7" customWidth="1"/>
    <col min="15363" max="15363" width="18.44140625" style="7" customWidth="1"/>
    <col min="15364" max="15365" width="54" style="7" customWidth="1"/>
    <col min="15366" max="15366" width="11" style="7" customWidth="1"/>
    <col min="15367" max="15369" width="11.6640625" style="7" customWidth="1"/>
    <col min="15370" max="15370" width="17.44140625" style="7" customWidth="1"/>
    <col min="15371" max="15371" width="8.88671875" style="7" customWidth="1"/>
    <col min="15372" max="15372" width="9.109375" style="7"/>
    <col min="15373" max="15373" width="9.109375" style="7" customWidth="1"/>
    <col min="15374" max="15375" width="9.109375" style="7"/>
    <col min="15376" max="15376" width="9.109375" style="7" customWidth="1"/>
    <col min="15377" max="15615" width="9.109375" style="7"/>
    <col min="15616" max="15616" width="7.6640625" style="7" customWidth="1"/>
    <col min="15617" max="15617" width="18" style="7" customWidth="1"/>
    <col min="15618" max="15618" width="16.44140625" style="7" customWidth="1"/>
    <col min="15619" max="15619" width="18.44140625" style="7" customWidth="1"/>
    <col min="15620" max="15621" width="54" style="7" customWidth="1"/>
    <col min="15622" max="15622" width="11" style="7" customWidth="1"/>
    <col min="15623" max="15625" width="11.6640625" style="7" customWidth="1"/>
    <col min="15626" max="15626" width="17.44140625" style="7" customWidth="1"/>
    <col min="15627" max="15627" width="8.88671875" style="7" customWidth="1"/>
    <col min="15628" max="15628" width="9.109375" style="7"/>
    <col min="15629" max="15629" width="9.109375" style="7" customWidth="1"/>
    <col min="15630" max="15631" width="9.109375" style="7"/>
    <col min="15632" max="15632" width="9.109375" style="7" customWidth="1"/>
    <col min="15633" max="15871" width="9.109375" style="7"/>
    <col min="15872" max="15872" width="7.6640625" style="7" customWidth="1"/>
    <col min="15873" max="15873" width="18" style="7" customWidth="1"/>
    <col min="15874" max="15874" width="16.44140625" style="7" customWidth="1"/>
    <col min="15875" max="15875" width="18.44140625" style="7" customWidth="1"/>
    <col min="15876" max="15877" width="54" style="7" customWidth="1"/>
    <col min="15878" max="15878" width="11" style="7" customWidth="1"/>
    <col min="15879" max="15881" width="11.6640625" style="7" customWidth="1"/>
    <col min="15882" max="15882" width="17.44140625" style="7" customWidth="1"/>
    <col min="15883" max="15883" width="8.88671875" style="7" customWidth="1"/>
    <col min="15884" max="15884" width="9.109375" style="7"/>
    <col min="15885" max="15885" width="9.109375" style="7" customWidth="1"/>
    <col min="15886" max="15887" width="9.109375" style="7"/>
    <col min="15888" max="15888" width="9.109375" style="7" customWidth="1"/>
    <col min="15889" max="16127" width="9.109375" style="7"/>
    <col min="16128" max="16128" width="7.6640625" style="7" customWidth="1"/>
    <col min="16129" max="16129" width="18" style="7" customWidth="1"/>
    <col min="16130" max="16130" width="16.44140625" style="7" customWidth="1"/>
    <col min="16131" max="16131" width="18.44140625" style="7" customWidth="1"/>
    <col min="16132" max="16133" width="54" style="7" customWidth="1"/>
    <col min="16134" max="16134" width="11" style="7" customWidth="1"/>
    <col min="16135" max="16137" width="11.6640625" style="7" customWidth="1"/>
    <col min="16138" max="16138" width="17.44140625" style="7" customWidth="1"/>
    <col min="16139" max="16139" width="8.88671875" style="7" customWidth="1"/>
    <col min="16140" max="16140" width="9.109375" style="7"/>
    <col min="16141" max="16141" width="9.109375" style="7" customWidth="1"/>
    <col min="16142" max="16143" width="9.109375" style="7"/>
    <col min="16144" max="16144" width="9.109375" style="7" customWidth="1"/>
    <col min="16145" max="16384" width="9.109375" style="7"/>
  </cols>
  <sheetData>
    <row r="1" spans="1:11" ht="11.25" customHeight="1" x14ac:dyDescent="0.25">
      <c r="A1" s="152" t="s">
        <v>11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</row>
    <row r="2" spans="1:11" ht="15.75" customHeight="1" x14ac:dyDescent="0.25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157"/>
    </row>
    <row r="3" spans="1:11" ht="36.75" customHeight="1" thickBot="1" x14ac:dyDescent="0.3">
      <c r="A3" s="170" t="s">
        <v>12</v>
      </c>
      <c r="B3" s="171"/>
      <c r="C3" s="171"/>
      <c r="D3" s="171"/>
      <c r="E3" s="171"/>
      <c r="F3" s="171"/>
      <c r="G3" s="171"/>
      <c r="H3" s="171"/>
      <c r="I3" s="171"/>
      <c r="J3" s="171"/>
      <c r="K3" s="172"/>
    </row>
    <row r="4" spans="1:11" ht="20.100000000000001" customHeight="1" thickBot="1" x14ac:dyDescent="0.35">
      <c r="A4" s="135" t="s">
        <v>13</v>
      </c>
      <c r="B4" s="136"/>
      <c r="C4" s="136"/>
      <c r="D4" s="136"/>
      <c r="E4" s="137"/>
      <c r="F4" s="138"/>
      <c r="G4" s="138"/>
      <c r="H4" s="138"/>
      <c r="I4" s="139"/>
      <c r="J4" s="42"/>
      <c r="K4" s="44"/>
    </row>
    <row r="5" spans="1:11" ht="20.100000000000001" customHeight="1" thickBot="1" x14ac:dyDescent="0.35">
      <c r="A5" s="135" t="s">
        <v>14</v>
      </c>
      <c r="B5" s="136"/>
      <c r="C5" s="136"/>
      <c r="D5" s="136"/>
      <c r="E5" s="137"/>
      <c r="F5" s="138"/>
      <c r="G5" s="138"/>
      <c r="H5" s="138"/>
      <c r="I5" s="139"/>
      <c r="J5" s="42"/>
      <c r="K5" s="44"/>
    </row>
    <row r="6" spans="1:11" s="8" customFormat="1" ht="20.100000000000001" customHeight="1" thickBot="1" x14ac:dyDescent="0.35">
      <c r="A6" s="135" t="s">
        <v>15</v>
      </c>
      <c r="B6" s="136"/>
      <c r="C6" s="136"/>
      <c r="D6" s="136"/>
      <c r="E6" s="175"/>
      <c r="F6" s="176"/>
      <c r="G6" s="176"/>
      <c r="H6" s="176"/>
      <c r="I6" s="177"/>
      <c r="J6" s="42"/>
      <c r="K6" s="45"/>
    </row>
    <row r="7" spans="1:11" s="8" customFormat="1" ht="20.100000000000001" customHeight="1" thickBot="1" x14ac:dyDescent="0.35">
      <c r="A7" s="173" t="s">
        <v>16</v>
      </c>
      <c r="B7" s="174"/>
      <c r="C7" s="174"/>
      <c r="D7" s="174"/>
      <c r="E7" s="175"/>
      <c r="F7" s="176"/>
      <c r="G7" s="176"/>
      <c r="H7" s="176"/>
      <c r="I7" s="177"/>
      <c r="J7" s="42"/>
      <c r="K7" s="45"/>
    </row>
    <row r="8" spans="1:11" ht="30.75" customHeight="1" x14ac:dyDescent="0.3">
      <c r="A8" s="178" t="s">
        <v>17</v>
      </c>
      <c r="B8" s="178"/>
      <c r="C8" s="178"/>
      <c r="D8" s="178"/>
      <c r="E8" s="140" t="s">
        <v>18</v>
      </c>
      <c r="F8" s="66"/>
      <c r="G8" s="64"/>
      <c r="H8" s="64"/>
      <c r="I8" s="64"/>
      <c r="J8" s="42"/>
      <c r="K8" s="44"/>
    </row>
    <row r="9" spans="1:11" ht="16.5" customHeight="1" thickBot="1" x14ac:dyDescent="0.3">
      <c r="A9" s="46"/>
      <c r="B9" s="47"/>
      <c r="C9" s="47"/>
      <c r="D9" s="48"/>
      <c r="E9" s="141"/>
      <c r="F9" s="67"/>
      <c r="G9" s="65"/>
      <c r="H9" s="65"/>
      <c r="I9" s="65"/>
      <c r="J9" s="48"/>
      <c r="K9" s="49"/>
    </row>
    <row r="10" spans="1:11" s="9" customFormat="1" ht="14.4" thickBot="1" x14ac:dyDescent="0.3">
      <c r="A10" s="10" t="s">
        <v>19</v>
      </c>
      <c r="B10" s="10" t="s">
        <v>20</v>
      </c>
      <c r="C10" s="10" t="s">
        <v>21</v>
      </c>
      <c r="D10" s="10" t="s">
        <v>22</v>
      </c>
      <c r="E10" s="10" t="s">
        <v>23</v>
      </c>
      <c r="F10" s="11" t="s">
        <v>24</v>
      </c>
      <c r="G10" s="12" t="s">
        <v>25</v>
      </c>
      <c r="H10" s="13"/>
      <c r="I10" s="14"/>
      <c r="J10" s="41" t="s">
        <v>26</v>
      </c>
      <c r="K10" s="15" t="s">
        <v>27</v>
      </c>
    </row>
    <row r="11" spans="1:11" ht="24.9" customHeight="1" x14ac:dyDescent="0.25">
      <c r="A11" s="164" t="s">
        <v>28</v>
      </c>
      <c r="B11" s="166" t="s">
        <v>124</v>
      </c>
      <c r="C11" s="166" t="s">
        <v>29</v>
      </c>
      <c r="D11" s="168" t="s">
        <v>125</v>
      </c>
      <c r="E11" s="168" t="s">
        <v>30</v>
      </c>
      <c r="F11" s="158" t="s">
        <v>31</v>
      </c>
      <c r="G11" s="70" t="s">
        <v>32</v>
      </c>
      <c r="H11" s="69"/>
      <c r="I11" s="71"/>
      <c r="J11" s="160" t="s">
        <v>33</v>
      </c>
      <c r="K11" s="162" t="s">
        <v>34</v>
      </c>
    </row>
    <row r="12" spans="1:11" s="18" customFormat="1" ht="63" customHeight="1" thickBot="1" x14ac:dyDescent="0.3">
      <c r="A12" s="165"/>
      <c r="B12" s="167"/>
      <c r="C12" s="167"/>
      <c r="D12" s="169"/>
      <c r="E12" s="169"/>
      <c r="F12" s="159"/>
      <c r="G12" s="16" t="s">
        <v>35</v>
      </c>
      <c r="H12" s="16" t="s">
        <v>36</v>
      </c>
      <c r="I12" s="17" t="s">
        <v>37</v>
      </c>
      <c r="J12" s="161"/>
      <c r="K12" s="163"/>
    </row>
    <row r="13" spans="1:11" s="80" customFormat="1" ht="49.5" customHeight="1" thickBot="1" x14ac:dyDescent="0.35">
      <c r="A13" s="19" t="s">
        <v>19</v>
      </c>
      <c r="B13" s="94"/>
      <c r="C13" s="74"/>
      <c r="D13" s="75"/>
      <c r="E13" s="75"/>
      <c r="F13" s="68" t="str">
        <f>IF(Instructions!$A$29=TRUE,"NO","YES")</f>
        <v>NO</v>
      </c>
      <c r="G13" s="76"/>
      <c r="H13" s="77"/>
      <c r="I13" s="78"/>
      <c r="J13" s="79"/>
      <c r="K13" s="43" t="s">
        <v>38</v>
      </c>
    </row>
    <row r="14" spans="1:11" s="80" customFormat="1" ht="49.5" customHeight="1" thickBot="1" x14ac:dyDescent="0.35">
      <c r="A14" s="23" t="s">
        <v>20</v>
      </c>
      <c r="B14" s="95"/>
      <c r="C14" s="86"/>
      <c r="D14" s="87"/>
      <c r="E14" s="87"/>
      <c r="F14" s="68" t="str">
        <f>IF(Instructions!$A$29=TRUE,"NO","YES")</f>
        <v>NO</v>
      </c>
      <c r="G14" s="76"/>
      <c r="H14" s="77"/>
      <c r="I14" s="78"/>
      <c r="J14" s="79"/>
      <c r="K14" s="43" t="s">
        <v>38</v>
      </c>
    </row>
    <row r="15" spans="1:11" s="80" customFormat="1" ht="49.5" customHeight="1" thickBot="1" x14ac:dyDescent="0.35">
      <c r="A15" s="23" t="s">
        <v>21</v>
      </c>
      <c r="B15" s="95"/>
      <c r="C15" s="86"/>
      <c r="D15" s="87"/>
      <c r="E15" s="87"/>
      <c r="F15" s="68" t="str">
        <f>IF(Instructions!$A$29=TRUE,"NO","YES")</f>
        <v>NO</v>
      </c>
      <c r="G15" s="76"/>
      <c r="H15" s="77"/>
      <c r="I15" s="78"/>
      <c r="J15" s="79"/>
      <c r="K15" s="43" t="s">
        <v>38</v>
      </c>
    </row>
    <row r="16" spans="1:11" s="80" customFormat="1" ht="49.5" customHeight="1" thickBot="1" x14ac:dyDescent="0.35">
      <c r="A16" s="23" t="s">
        <v>22</v>
      </c>
      <c r="B16" s="95"/>
      <c r="C16" s="86"/>
      <c r="D16" s="87"/>
      <c r="E16" s="87"/>
      <c r="F16" s="68" t="str">
        <f>IF(Instructions!$A$29=TRUE,"NO","YES")</f>
        <v>NO</v>
      </c>
      <c r="G16" s="76"/>
      <c r="H16" s="77"/>
      <c r="I16" s="78"/>
      <c r="J16" s="79"/>
      <c r="K16" s="43" t="s">
        <v>38</v>
      </c>
    </row>
    <row r="17" spans="1:11" ht="49.5" customHeight="1" thickBot="1" x14ac:dyDescent="0.3">
      <c r="A17" s="23" t="s">
        <v>23</v>
      </c>
      <c r="B17" s="96"/>
      <c r="C17" s="25"/>
      <c r="D17" s="26"/>
      <c r="E17" s="26"/>
      <c r="F17" s="68" t="str">
        <f>IF(Instructions!$A$29=TRUE,"NO","YES")</f>
        <v>NO</v>
      </c>
      <c r="G17" s="20"/>
      <c r="H17" s="21"/>
      <c r="I17" s="22"/>
      <c r="J17" s="27"/>
      <c r="K17" s="43" t="s">
        <v>38</v>
      </c>
    </row>
    <row r="18" spans="1:11" ht="49.5" customHeight="1" thickBot="1" x14ac:dyDescent="0.3">
      <c r="A18" s="23" t="s">
        <v>24</v>
      </c>
      <c r="B18" s="96"/>
      <c r="C18" s="25"/>
      <c r="D18" s="26"/>
      <c r="E18" s="26"/>
      <c r="F18" s="68" t="str">
        <f>IF(Instructions!$A$29=TRUE,"NO","YES")</f>
        <v>NO</v>
      </c>
      <c r="G18" s="20"/>
      <c r="H18" s="21"/>
      <c r="I18" s="22"/>
      <c r="J18" s="27"/>
      <c r="K18" s="43" t="s">
        <v>38</v>
      </c>
    </row>
    <row r="19" spans="1:11" ht="49.5" customHeight="1" thickBot="1" x14ac:dyDescent="0.3">
      <c r="A19" s="23" t="s">
        <v>25</v>
      </c>
      <c r="B19" s="96"/>
      <c r="C19" s="25"/>
      <c r="D19" s="26"/>
      <c r="E19" s="26"/>
      <c r="F19" s="68" t="str">
        <f>IF(Instructions!$A$29=TRUE,"NO","YES")</f>
        <v>NO</v>
      </c>
      <c r="G19" s="20"/>
      <c r="H19" s="21"/>
      <c r="I19" s="22"/>
      <c r="J19" s="27"/>
      <c r="K19" s="43" t="s">
        <v>38</v>
      </c>
    </row>
    <row r="20" spans="1:11" ht="49.5" customHeight="1" thickBot="1" x14ac:dyDescent="0.3">
      <c r="A20" s="23" t="s">
        <v>26</v>
      </c>
      <c r="B20" s="96"/>
      <c r="C20" s="25"/>
      <c r="D20" s="26"/>
      <c r="E20" s="26"/>
      <c r="F20" s="68" t="str">
        <f>IF(Instructions!$A$29=TRUE,"NO","YES")</f>
        <v>NO</v>
      </c>
      <c r="G20" s="20"/>
      <c r="H20" s="21"/>
      <c r="I20" s="22"/>
      <c r="J20" s="27"/>
      <c r="K20" s="43" t="s">
        <v>38</v>
      </c>
    </row>
    <row r="21" spans="1:11" ht="49.5" customHeight="1" thickBot="1" x14ac:dyDescent="0.3">
      <c r="A21" s="23" t="s">
        <v>27</v>
      </c>
      <c r="B21" s="96"/>
      <c r="C21" s="25"/>
      <c r="D21" s="26"/>
      <c r="E21" s="26"/>
      <c r="F21" s="68" t="str">
        <f>IF(Instructions!$A$29=TRUE,"NO","YES")</f>
        <v>NO</v>
      </c>
      <c r="G21" s="20"/>
      <c r="H21" s="21"/>
      <c r="I21" s="22"/>
      <c r="J21" s="27"/>
      <c r="K21" s="43" t="s">
        <v>38</v>
      </c>
    </row>
    <row r="22" spans="1:11" ht="49.5" customHeight="1" thickBot="1" x14ac:dyDescent="0.3">
      <c r="A22" s="23" t="s">
        <v>102</v>
      </c>
      <c r="B22" s="96"/>
      <c r="C22" s="25"/>
      <c r="D22" s="26"/>
      <c r="E22" s="26"/>
      <c r="F22" s="68" t="str">
        <f>IF(Instructions!$A$29=TRUE,"NO","YES")</f>
        <v>NO</v>
      </c>
      <c r="G22" s="20"/>
      <c r="H22" s="21"/>
      <c r="I22" s="22"/>
      <c r="J22" s="27"/>
      <c r="K22" s="43" t="s">
        <v>38</v>
      </c>
    </row>
    <row r="23" spans="1:11" ht="49.5" customHeight="1" thickBot="1" x14ac:dyDescent="0.3">
      <c r="A23" s="23" t="s">
        <v>103</v>
      </c>
      <c r="B23" s="96"/>
      <c r="C23" s="25"/>
      <c r="D23" s="26"/>
      <c r="E23" s="26"/>
      <c r="F23" s="68" t="str">
        <f>IF(Instructions!$A$29=TRUE,"NO","YES")</f>
        <v>NO</v>
      </c>
      <c r="G23" s="20"/>
      <c r="H23" s="21"/>
      <c r="I23" s="22"/>
      <c r="J23" s="27" t="s">
        <v>97</v>
      </c>
      <c r="K23" s="43" t="s">
        <v>38</v>
      </c>
    </row>
    <row r="24" spans="1:11" ht="30" customHeight="1" thickBot="1" x14ac:dyDescent="0.3">
      <c r="A24" s="28"/>
      <c r="B24" s="50" t="s">
        <v>39</v>
      </c>
      <c r="C24" s="11"/>
      <c r="D24" s="11"/>
      <c r="E24" s="11"/>
      <c r="F24" s="31"/>
      <c r="G24" s="32">
        <f>SUM(G13:G23)</f>
        <v>0</v>
      </c>
      <c r="H24" s="33">
        <f>SUM(H13:H23)</f>
        <v>0</v>
      </c>
      <c r="I24" s="34" t="s">
        <v>40</v>
      </c>
      <c r="J24" s="34">
        <f>SUM(J13:J23)</f>
        <v>0</v>
      </c>
      <c r="K24" s="51"/>
    </row>
    <row r="25" spans="1:11" ht="30" customHeight="1" thickBot="1" x14ac:dyDescent="0.3">
      <c r="A25" s="28"/>
      <c r="B25" s="29" t="s">
        <v>41</v>
      </c>
      <c r="C25" s="30"/>
      <c r="D25" s="30"/>
      <c r="E25" s="30"/>
      <c r="F25" s="31"/>
      <c r="G25" s="35"/>
      <c r="H25" s="35"/>
      <c r="I25" s="34"/>
      <c r="J25" s="36" t="e">
        <f>J24/J28</f>
        <v>#DIV/0!</v>
      </c>
      <c r="K25" s="44"/>
    </row>
    <row r="26" spans="1:11" ht="12.75" customHeight="1" thickBot="1" x14ac:dyDescent="0.3">
      <c r="A26" s="52"/>
      <c r="B26" s="53"/>
      <c r="C26" s="48"/>
      <c r="D26" s="47"/>
      <c r="E26" s="47"/>
      <c r="F26" s="47"/>
      <c r="G26" s="54"/>
      <c r="H26" s="54"/>
      <c r="I26" s="54"/>
      <c r="J26" s="54"/>
      <c r="K26" s="55"/>
    </row>
    <row r="27" spans="1:11" ht="25.5" customHeight="1" thickBot="1" x14ac:dyDescent="0.35">
      <c r="A27" s="145" t="s">
        <v>42</v>
      </c>
      <c r="B27" s="145"/>
      <c r="C27" s="59"/>
      <c r="D27" s="61" t="s">
        <v>43</v>
      </c>
      <c r="E27" s="37"/>
      <c r="J27" s="38"/>
    </row>
    <row r="28" spans="1:11" ht="42" customHeight="1" thickBot="1" x14ac:dyDescent="0.35">
      <c r="A28" s="146" t="s">
        <v>44</v>
      </c>
      <c r="B28" s="146"/>
      <c r="C28" s="59"/>
      <c r="E28" s="149" t="s">
        <v>105</v>
      </c>
      <c r="F28" s="149"/>
      <c r="G28" s="150"/>
      <c r="H28" s="151"/>
      <c r="I28" s="97" t="s">
        <v>45</v>
      </c>
      <c r="J28" s="72"/>
      <c r="K28" s="142" t="s">
        <v>38</v>
      </c>
    </row>
    <row r="29" spans="1:11" ht="35.4" customHeight="1" x14ac:dyDescent="0.3">
      <c r="A29" s="59" t="s">
        <v>46</v>
      </c>
      <c r="B29" s="59"/>
      <c r="C29" s="59"/>
      <c r="D29" s="62" t="s">
        <v>47</v>
      </c>
      <c r="E29" s="18"/>
      <c r="F29" s="147" t="s">
        <v>126</v>
      </c>
      <c r="G29" s="147"/>
      <c r="H29" s="147"/>
      <c r="I29" s="147"/>
      <c r="J29" s="148"/>
      <c r="K29" s="143"/>
    </row>
    <row r="30" spans="1:11" ht="19.5" customHeight="1" thickBot="1" x14ac:dyDescent="0.35">
      <c r="A30" s="59"/>
      <c r="B30" s="59"/>
      <c r="C30" s="59"/>
      <c r="D30" s="59"/>
      <c r="F30" s="147"/>
      <c r="G30" s="147"/>
      <c r="H30" s="147"/>
      <c r="I30" s="147"/>
      <c r="J30" s="148"/>
      <c r="K30" s="144"/>
    </row>
    <row r="31" spans="1:11" ht="31.5" customHeight="1" x14ac:dyDescent="0.3">
      <c r="A31" s="63" t="s">
        <v>48</v>
      </c>
      <c r="B31" s="59"/>
      <c r="C31" s="59"/>
      <c r="D31" s="59"/>
    </row>
    <row r="32" spans="1:11" ht="14.1" customHeight="1" x14ac:dyDescent="0.3">
      <c r="B32" s="59"/>
      <c r="C32" s="59"/>
      <c r="D32" s="59"/>
      <c r="I32" s="40"/>
      <c r="J32" s="40"/>
    </row>
    <row r="33" spans="1:4" ht="15.45" customHeight="1" x14ac:dyDescent="0.3">
      <c r="A33" s="59" t="s">
        <v>46</v>
      </c>
      <c r="B33" s="59"/>
      <c r="C33" s="59"/>
      <c r="D33" s="59"/>
    </row>
    <row r="34" spans="1:4" ht="15" x14ac:dyDescent="0.25">
      <c r="D34" s="60"/>
    </row>
    <row r="35" spans="1:4" ht="15" x14ac:dyDescent="0.25">
      <c r="D35" s="60"/>
    </row>
    <row r="36" spans="1:4" ht="15.6" x14ac:dyDescent="0.3">
      <c r="A36" s="63" t="s">
        <v>49</v>
      </c>
      <c r="B36" s="59"/>
      <c r="C36" s="59"/>
    </row>
    <row r="37" spans="1:4" ht="15" x14ac:dyDescent="0.25">
      <c r="A37" s="60"/>
      <c r="B37" s="60"/>
      <c r="C37" s="60"/>
    </row>
    <row r="38" spans="1:4" ht="15.6" x14ac:dyDescent="0.3">
      <c r="A38" s="59" t="s">
        <v>46</v>
      </c>
      <c r="B38" s="60"/>
      <c r="C38" s="60"/>
    </row>
    <row r="39" spans="1:4" ht="15.6" x14ac:dyDescent="0.3">
      <c r="A39" s="59"/>
      <c r="B39" s="60"/>
      <c r="C39" s="60"/>
    </row>
    <row r="40" spans="1:4" ht="15.6" x14ac:dyDescent="0.3">
      <c r="A40" s="59" t="s">
        <v>50</v>
      </c>
      <c r="B40" s="60"/>
      <c r="C40" s="60"/>
    </row>
  </sheetData>
  <mergeCells count="26">
    <mergeCell ref="A1:K2"/>
    <mergeCell ref="E5:I5"/>
    <mergeCell ref="F11:F12"/>
    <mergeCell ref="J11:J12"/>
    <mergeCell ref="K11:K12"/>
    <mergeCell ref="A11:A12"/>
    <mergeCell ref="B11:B12"/>
    <mergeCell ref="C11:C12"/>
    <mergeCell ref="D11:D12"/>
    <mergeCell ref="E11:E12"/>
    <mergeCell ref="A3:K3"/>
    <mergeCell ref="A6:D6"/>
    <mergeCell ref="A7:D7"/>
    <mergeCell ref="E6:I6"/>
    <mergeCell ref="A8:D8"/>
    <mergeCell ref="E7:I7"/>
    <mergeCell ref="A4:D4"/>
    <mergeCell ref="A5:D5"/>
    <mergeCell ref="E4:I4"/>
    <mergeCell ref="E8:E9"/>
    <mergeCell ref="K28:K30"/>
    <mergeCell ref="A27:B27"/>
    <mergeCell ref="A28:B28"/>
    <mergeCell ref="F29:J30"/>
    <mergeCell ref="E28:F28"/>
    <mergeCell ref="G28:H28"/>
  </mergeCells>
  <dataValidations xWindow="1380" yWindow="707" count="2">
    <dataValidation type="list" showInputMessage="1" promptTitle="CHOOSE A CATEGORY" prompt="Use the arrow to pick a cost category" sqref="K13:K23" xr:uid="{00000000-0002-0000-0100-000000000000}">
      <formula1>CC</formula1>
    </dataValidation>
    <dataValidation allowBlank="1" showInputMessage="1" showErrorMessage="1" promptTitle="ATTENTION!" prompt="Registered VAT payers must request VAT compensation from their local tax offices. The Fund can reimburse VAT in exceptional cases only!" sqref="F13:F23" xr:uid="{80582E92-CE5B-4A6B-B2B6-9B0CE294F7C1}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4" fitToHeight="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>
                  <from>
                    <xdr:col>5</xdr:col>
                    <xdr:colOff>266700</xdr:colOff>
                    <xdr:row>7</xdr:row>
                    <xdr:rowOff>99060</xdr:rowOff>
                  </from>
                  <to>
                    <xdr:col>5</xdr:col>
                    <xdr:colOff>594360</xdr:colOff>
                    <xdr:row>8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380" yWindow="707" count="1">
        <x14:dataValidation type="list" allowBlank="1" showInputMessage="1" promptTitle="CLICK HERE TO CHOOSE" prompt="Use the arow to pick an exchange rate option" xr:uid="{53C5DFBB-451C-4336-B6A2-BE5A298ACEE4}">
          <x14:formula1>
            <xm:f>Instructions!$C$42:$C$43</xm:f>
          </x14:formula1>
          <xm:sqref>K28:K30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70DD-32EE-4028-8340-5E2DE23E941B}">
  <sheetPr>
    <tabColor rgb="FFFFC000"/>
    <pageSetUpPr fitToPage="1"/>
  </sheetPr>
  <dimension ref="A1:K39"/>
  <sheetViews>
    <sheetView tabSelected="1" zoomScale="60" zoomScaleNormal="60" workbookViewId="0">
      <selection activeCell="K8" sqref="A1:K9"/>
    </sheetView>
  </sheetViews>
  <sheetFormatPr defaultRowHeight="13.2" x14ac:dyDescent="0.25"/>
  <cols>
    <col min="1" max="1" width="7.6640625" style="7" customWidth="1"/>
    <col min="2" max="2" width="21" style="7" customWidth="1"/>
    <col min="3" max="3" width="18.44140625" style="7" customWidth="1"/>
    <col min="4" max="4" width="54" style="7" customWidth="1"/>
    <col min="5" max="5" width="52.5546875" style="7" customWidth="1"/>
    <col min="6" max="6" width="11" style="7" customWidth="1"/>
    <col min="7" max="7" width="18" style="7" customWidth="1"/>
    <col min="8" max="8" width="17.77734375" style="7" customWidth="1"/>
    <col min="9" max="9" width="16.33203125" style="7" customWidth="1"/>
    <col min="10" max="10" width="17.44140625" style="7" customWidth="1"/>
    <col min="11" max="11" width="24.109375" style="7" customWidth="1"/>
    <col min="12" max="12" width="8.88671875" style="7"/>
    <col min="13" max="13" width="9.109375" style="7" customWidth="1"/>
    <col min="14" max="15" width="8.88671875" style="7"/>
    <col min="16" max="16" width="14.33203125" style="7" customWidth="1"/>
    <col min="17" max="255" width="8.88671875" style="7"/>
    <col min="256" max="256" width="7.6640625" style="7" customWidth="1"/>
    <col min="257" max="257" width="18" style="7" customWidth="1"/>
    <col min="258" max="258" width="16.44140625" style="7" customWidth="1"/>
    <col min="259" max="259" width="18.44140625" style="7" customWidth="1"/>
    <col min="260" max="261" width="54" style="7" customWidth="1"/>
    <col min="262" max="262" width="11" style="7" customWidth="1"/>
    <col min="263" max="265" width="11.6640625" style="7" customWidth="1"/>
    <col min="266" max="266" width="17.44140625" style="7" customWidth="1"/>
    <col min="267" max="268" width="8.88671875" style="7"/>
    <col min="269" max="269" width="9.109375" style="7" customWidth="1"/>
    <col min="270" max="271" width="8.88671875" style="7"/>
    <col min="272" max="272" width="9.109375" style="7" customWidth="1"/>
    <col min="273" max="511" width="8.88671875" style="7"/>
    <col min="512" max="512" width="7.6640625" style="7" customWidth="1"/>
    <col min="513" max="513" width="18" style="7" customWidth="1"/>
    <col min="514" max="514" width="16.44140625" style="7" customWidth="1"/>
    <col min="515" max="515" width="18.44140625" style="7" customWidth="1"/>
    <col min="516" max="517" width="54" style="7" customWidth="1"/>
    <col min="518" max="518" width="11" style="7" customWidth="1"/>
    <col min="519" max="521" width="11.6640625" style="7" customWidth="1"/>
    <col min="522" max="522" width="17.44140625" style="7" customWidth="1"/>
    <col min="523" max="524" width="8.88671875" style="7"/>
    <col min="525" max="525" width="9.109375" style="7" customWidth="1"/>
    <col min="526" max="527" width="8.88671875" style="7"/>
    <col min="528" max="528" width="9.109375" style="7" customWidth="1"/>
    <col min="529" max="767" width="8.88671875" style="7"/>
    <col min="768" max="768" width="7.6640625" style="7" customWidth="1"/>
    <col min="769" max="769" width="18" style="7" customWidth="1"/>
    <col min="770" max="770" width="16.44140625" style="7" customWidth="1"/>
    <col min="771" max="771" width="18.44140625" style="7" customWidth="1"/>
    <col min="772" max="773" width="54" style="7" customWidth="1"/>
    <col min="774" max="774" width="11" style="7" customWidth="1"/>
    <col min="775" max="777" width="11.6640625" style="7" customWidth="1"/>
    <col min="778" max="778" width="17.44140625" style="7" customWidth="1"/>
    <col min="779" max="780" width="8.88671875" style="7"/>
    <col min="781" max="781" width="9.109375" style="7" customWidth="1"/>
    <col min="782" max="783" width="8.88671875" style="7"/>
    <col min="784" max="784" width="9.109375" style="7" customWidth="1"/>
    <col min="785" max="1023" width="8.88671875" style="7"/>
    <col min="1024" max="1024" width="7.6640625" style="7" customWidth="1"/>
    <col min="1025" max="1025" width="18" style="7" customWidth="1"/>
    <col min="1026" max="1026" width="16.44140625" style="7" customWidth="1"/>
    <col min="1027" max="1027" width="18.44140625" style="7" customWidth="1"/>
    <col min="1028" max="1029" width="54" style="7" customWidth="1"/>
    <col min="1030" max="1030" width="11" style="7" customWidth="1"/>
    <col min="1031" max="1033" width="11.6640625" style="7" customWidth="1"/>
    <col min="1034" max="1034" width="17.44140625" style="7" customWidth="1"/>
    <col min="1035" max="1036" width="8.88671875" style="7"/>
    <col min="1037" max="1037" width="9.109375" style="7" customWidth="1"/>
    <col min="1038" max="1039" width="8.88671875" style="7"/>
    <col min="1040" max="1040" width="9.109375" style="7" customWidth="1"/>
    <col min="1041" max="1279" width="8.88671875" style="7"/>
    <col min="1280" max="1280" width="7.6640625" style="7" customWidth="1"/>
    <col min="1281" max="1281" width="18" style="7" customWidth="1"/>
    <col min="1282" max="1282" width="16.44140625" style="7" customWidth="1"/>
    <col min="1283" max="1283" width="18.44140625" style="7" customWidth="1"/>
    <col min="1284" max="1285" width="54" style="7" customWidth="1"/>
    <col min="1286" max="1286" width="11" style="7" customWidth="1"/>
    <col min="1287" max="1289" width="11.6640625" style="7" customWidth="1"/>
    <col min="1290" max="1290" width="17.44140625" style="7" customWidth="1"/>
    <col min="1291" max="1292" width="8.88671875" style="7"/>
    <col min="1293" max="1293" width="9.109375" style="7" customWidth="1"/>
    <col min="1294" max="1295" width="8.88671875" style="7"/>
    <col min="1296" max="1296" width="9.109375" style="7" customWidth="1"/>
    <col min="1297" max="1535" width="8.88671875" style="7"/>
    <col min="1536" max="1536" width="7.6640625" style="7" customWidth="1"/>
    <col min="1537" max="1537" width="18" style="7" customWidth="1"/>
    <col min="1538" max="1538" width="16.44140625" style="7" customWidth="1"/>
    <col min="1539" max="1539" width="18.44140625" style="7" customWidth="1"/>
    <col min="1540" max="1541" width="54" style="7" customWidth="1"/>
    <col min="1542" max="1542" width="11" style="7" customWidth="1"/>
    <col min="1543" max="1545" width="11.6640625" style="7" customWidth="1"/>
    <col min="1546" max="1546" width="17.44140625" style="7" customWidth="1"/>
    <col min="1547" max="1548" width="8.88671875" style="7"/>
    <col min="1549" max="1549" width="9.109375" style="7" customWidth="1"/>
    <col min="1550" max="1551" width="8.88671875" style="7"/>
    <col min="1552" max="1552" width="9.109375" style="7" customWidth="1"/>
    <col min="1553" max="1791" width="8.88671875" style="7"/>
    <col min="1792" max="1792" width="7.6640625" style="7" customWidth="1"/>
    <col min="1793" max="1793" width="18" style="7" customWidth="1"/>
    <col min="1794" max="1794" width="16.44140625" style="7" customWidth="1"/>
    <col min="1795" max="1795" width="18.44140625" style="7" customWidth="1"/>
    <col min="1796" max="1797" width="54" style="7" customWidth="1"/>
    <col min="1798" max="1798" width="11" style="7" customWidth="1"/>
    <col min="1799" max="1801" width="11.6640625" style="7" customWidth="1"/>
    <col min="1802" max="1802" width="17.44140625" style="7" customWidth="1"/>
    <col min="1803" max="1804" width="8.88671875" style="7"/>
    <col min="1805" max="1805" width="9.109375" style="7" customWidth="1"/>
    <col min="1806" max="1807" width="8.88671875" style="7"/>
    <col min="1808" max="1808" width="9.109375" style="7" customWidth="1"/>
    <col min="1809" max="2047" width="8.88671875" style="7"/>
    <col min="2048" max="2048" width="7.6640625" style="7" customWidth="1"/>
    <col min="2049" max="2049" width="18" style="7" customWidth="1"/>
    <col min="2050" max="2050" width="16.44140625" style="7" customWidth="1"/>
    <col min="2051" max="2051" width="18.44140625" style="7" customWidth="1"/>
    <col min="2052" max="2053" width="54" style="7" customWidth="1"/>
    <col min="2054" max="2054" width="11" style="7" customWidth="1"/>
    <col min="2055" max="2057" width="11.6640625" style="7" customWidth="1"/>
    <col min="2058" max="2058" width="17.44140625" style="7" customWidth="1"/>
    <col min="2059" max="2060" width="8.88671875" style="7"/>
    <col min="2061" max="2061" width="9.109375" style="7" customWidth="1"/>
    <col min="2062" max="2063" width="8.88671875" style="7"/>
    <col min="2064" max="2064" width="9.109375" style="7" customWidth="1"/>
    <col min="2065" max="2303" width="8.88671875" style="7"/>
    <col min="2304" max="2304" width="7.6640625" style="7" customWidth="1"/>
    <col min="2305" max="2305" width="18" style="7" customWidth="1"/>
    <col min="2306" max="2306" width="16.44140625" style="7" customWidth="1"/>
    <col min="2307" max="2307" width="18.44140625" style="7" customWidth="1"/>
    <col min="2308" max="2309" width="54" style="7" customWidth="1"/>
    <col min="2310" max="2310" width="11" style="7" customWidth="1"/>
    <col min="2311" max="2313" width="11.6640625" style="7" customWidth="1"/>
    <col min="2314" max="2314" width="17.44140625" style="7" customWidth="1"/>
    <col min="2315" max="2316" width="8.88671875" style="7"/>
    <col min="2317" max="2317" width="9.109375" style="7" customWidth="1"/>
    <col min="2318" max="2319" width="8.88671875" style="7"/>
    <col min="2320" max="2320" width="9.109375" style="7" customWidth="1"/>
    <col min="2321" max="2559" width="8.88671875" style="7"/>
    <col min="2560" max="2560" width="7.6640625" style="7" customWidth="1"/>
    <col min="2561" max="2561" width="18" style="7" customWidth="1"/>
    <col min="2562" max="2562" width="16.44140625" style="7" customWidth="1"/>
    <col min="2563" max="2563" width="18.44140625" style="7" customWidth="1"/>
    <col min="2564" max="2565" width="54" style="7" customWidth="1"/>
    <col min="2566" max="2566" width="11" style="7" customWidth="1"/>
    <col min="2567" max="2569" width="11.6640625" style="7" customWidth="1"/>
    <col min="2570" max="2570" width="17.44140625" style="7" customWidth="1"/>
    <col min="2571" max="2572" width="8.88671875" style="7"/>
    <col min="2573" max="2573" width="9.109375" style="7" customWidth="1"/>
    <col min="2574" max="2575" width="8.88671875" style="7"/>
    <col min="2576" max="2576" width="9.109375" style="7" customWidth="1"/>
    <col min="2577" max="2815" width="8.88671875" style="7"/>
    <col min="2816" max="2816" width="7.6640625" style="7" customWidth="1"/>
    <col min="2817" max="2817" width="18" style="7" customWidth="1"/>
    <col min="2818" max="2818" width="16.44140625" style="7" customWidth="1"/>
    <col min="2819" max="2819" width="18.44140625" style="7" customWidth="1"/>
    <col min="2820" max="2821" width="54" style="7" customWidth="1"/>
    <col min="2822" max="2822" width="11" style="7" customWidth="1"/>
    <col min="2823" max="2825" width="11.6640625" style="7" customWidth="1"/>
    <col min="2826" max="2826" width="17.44140625" style="7" customWidth="1"/>
    <col min="2827" max="2828" width="8.88671875" style="7"/>
    <col min="2829" max="2829" width="9.109375" style="7" customWidth="1"/>
    <col min="2830" max="2831" width="8.88671875" style="7"/>
    <col min="2832" max="2832" width="9.109375" style="7" customWidth="1"/>
    <col min="2833" max="3071" width="8.88671875" style="7"/>
    <col min="3072" max="3072" width="7.6640625" style="7" customWidth="1"/>
    <col min="3073" max="3073" width="18" style="7" customWidth="1"/>
    <col min="3074" max="3074" width="16.44140625" style="7" customWidth="1"/>
    <col min="3075" max="3075" width="18.44140625" style="7" customWidth="1"/>
    <col min="3076" max="3077" width="54" style="7" customWidth="1"/>
    <col min="3078" max="3078" width="11" style="7" customWidth="1"/>
    <col min="3079" max="3081" width="11.6640625" style="7" customWidth="1"/>
    <col min="3082" max="3082" width="17.44140625" style="7" customWidth="1"/>
    <col min="3083" max="3084" width="8.88671875" style="7"/>
    <col min="3085" max="3085" width="9.109375" style="7" customWidth="1"/>
    <col min="3086" max="3087" width="8.88671875" style="7"/>
    <col min="3088" max="3088" width="9.109375" style="7" customWidth="1"/>
    <col min="3089" max="3327" width="8.88671875" style="7"/>
    <col min="3328" max="3328" width="7.6640625" style="7" customWidth="1"/>
    <col min="3329" max="3329" width="18" style="7" customWidth="1"/>
    <col min="3330" max="3330" width="16.44140625" style="7" customWidth="1"/>
    <col min="3331" max="3331" width="18.44140625" style="7" customWidth="1"/>
    <col min="3332" max="3333" width="54" style="7" customWidth="1"/>
    <col min="3334" max="3334" width="11" style="7" customWidth="1"/>
    <col min="3335" max="3337" width="11.6640625" style="7" customWidth="1"/>
    <col min="3338" max="3338" width="17.44140625" style="7" customWidth="1"/>
    <col min="3339" max="3340" width="8.88671875" style="7"/>
    <col min="3341" max="3341" width="9.109375" style="7" customWidth="1"/>
    <col min="3342" max="3343" width="8.88671875" style="7"/>
    <col min="3344" max="3344" width="9.109375" style="7" customWidth="1"/>
    <col min="3345" max="3583" width="8.88671875" style="7"/>
    <col min="3584" max="3584" width="7.6640625" style="7" customWidth="1"/>
    <col min="3585" max="3585" width="18" style="7" customWidth="1"/>
    <col min="3586" max="3586" width="16.44140625" style="7" customWidth="1"/>
    <col min="3587" max="3587" width="18.44140625" style="7" customWidth="1"/>
    <col min="3588" max="3589" width="54" style="7" customWidth="1"/>
    <col min="3590" max="3590" width="11" style="7" customWidth="1"/>
    <col min="3591" max="3593" width="11.6640625" style="7" customWidth="1"/>
    <col min="3594" max="3594" width="17.44140625" style="7" customWidth="1"/>
    <col min="3595" max="3596" width="8.88671875" style="7"/>
    <col min="3597" max="3597" width="9.109375" style="7" customWidth="1"/>
    <col min="3598" max="3599" width="8.88671875" style="7"/>
    <col min="3600" max="3600" width="9.109375" style="7" customWidth="1"/>
    <col min="3601" max="3839" width="8.88671875" style="7"/>
    <col min="3840" max="3840" width="7.6640625" style="7" customWidth="1"/>
    <col min="3841" max="3841" width="18" style="7" customWidth="1"/>
    <col min="3842" max="3842" width="16.44140625" style="7" customWidth="1"/>
    <col min="3843" max="3843" width="18.44140625" style="7" customWidth="1"/>
    <col min="3844" max="3845" width="54" style="7" customWidth="1"/>
    <col min="3846" max="3846" width="11" style="7" customWidth="1"/>
    <col min="3847" max="3849" width="11.6640625" style="7" customWidth="1"/>
    <col min="3850" max="3850" width="17.44140625" style="7" customWidth="1"/>
    <col min="3851" max="3852" width="8.88671875" style="7"/>
    <col min="3853" max="3853" width="9.109375" style="7" customWidth="1"/>
    <col min="3854" max="3855" width="8.88671875" style="7"/>
    <col min="3856" max="3856" width="9.109375" style="7" customWidth="1"/>
    <col min="3857" max="4095" width="8.88671875" style="7"/>
    <col min="4096" max="4096" width="7.6640625" style="7" customWidth="1"/>
    <col min="4097" max="4097" width="18" style="7" customWidth="1"/>
    <col min="4098" max="4098" width="16.44140625" style="7" customWidth="1"/>
    <col min="4099" max="4099" width="18.44140625" style="7" customWidth="1"/>
    <col min="4100" max="4101" width="54" style="7" customWidth="1"/>
    <col min="4102" max="4102" width="11" style="7" customWidth="1"/>
    <col min="4103" max="4105" width="11.6640625" style="7" customWidth="1"/>
    <col min="4106" max="4106" width="17.44140625" style="7" customWidth="1"/>
    <col min="4107" max="4108" width="8.88671875" style="7"/>
    <col min="4109" max="4109" width="9.109375" style="7" customWidth="1"/>
    <col min="4110" max="4111" width="8.88671875" style="7"/>
    <col min="4112" max="4112" width="9.109375" style="7" customWidth="1"/>
    <col min="4113" max="4351" width="8.88671875" style="7"/>
    <col min="4352" max="4352" width="7.6640625" style="7" customWidth="1"/>
    <col min="4353" max="4353" width="18" style="7" customWidth="1"/>
    <col min="4354" max="4354" width="16.44140625" style="7" customWidth="1"/>
    <col min="4355" max="4355" width="18.44140625" style="7" customWidth="1"/>
    <col min="4356" max="4357" width="54" style="7" customWidth="1"/>
    <col min="4358" max="4358" width="11" style="7" customWidth="1"/>
    <col min="4359" max="4361" width="11.6640625" style="7" customWidth="1"/>
    <col min="4362" max="4362" width="17.44140625" style="7" customWidth="1"/>
    <col min="4363" max="4364" width="8.88671875" style="7"/>
    <col min="4365" max="4365" width="9.109375" style="7" customWidth="1"/>
    <col min="4366" max="4367" width="8.88671875" style="7"/>
    <col min="4368" max="4368" width="9.109375" style="7" customWidth="1"/>
    <col min="4369" max="4607" width="8.88671875" style="7"/>
    <col min="4608" max="4608" width="7.6640625" style="7" customWidth="1"/>
    <col min="4609" max="4609" width="18" style="7" customWidth="1"/>
    <col min="4610" max="4610" width="16.44140625" style="7" customWidth="1"/>
    <col min="4611" max="4611" width="18.44140625" style="7" customWidth="1"/>
    <col min="4612" max="4613" width="54" style="7" customWidth="1"/>
    <col min="4614" max="4614" width="11" style="7" customWidth="1"/>
    <col min="4615" max="4617" width="11.6640625" style="7" customWidth="1"/>
    <col min="4618" max="4618" width="17.44140625" style="7" customWidth="1"/>
    <col min="4619" max="4620" width="8.88671875" style="7"/>
    <col min="4621" max="4621" width="9.109375" style="7" customWidth="1"/>
    <col min="4622" max="4623" width="8.88671875" style="7"/>
    <col min="4624" max="4624" width="9.109375" style="7" customWidth="1"/>
    <col min="4625" max="4863" width="8.88671875" style="7"/>
    <col min="4864" max="4864" width="7.6640625" style="7" customWidth="1"/>
    <col min="4865" max="4865" width="18" style="7" customWidth="1"/>
    <col min="4866" max="4866" width="16.44140625" style="7" customWidth="1"/>
    <col min="4867" max="4867" width="18.44140625" style="7" customWidth="1"/>
    <col min="4868" max="4869" width="54" style="7" customWidth="1"/>
    <col min="4870" max="4870" width="11" style="7" customWidth="1"/>
    <col min="4871" max="4873" width="11.6640625" style="7" customWidth="1"/>
    <col min="4874" max="4874" width="17.44140625" style="7" customWidth="1"/>
    <col min="4875" max="4876" width="8.88671875" style="7"/>
    <col min="4877" max="4877" width="9.109375" style="7" customWidth="1"/>
    <col min="4878" max="4879" width="8.88671875" style="7"/>
    <col min="4880" max="4880" width="9.109375" style="7" customWidth="1"/>
    <col min="4881" max="5119" width="8.88671875" style="7"/>
    <col min="5120" max="5120" width="7.6640625" style="7" customWidth="1"/>
    <col min="5121" max="5121" width="18" style="7" customWidth="1"/>
    <col min="5122" max="5122" width="16.44140625" style="7" customWidth="1"/>
    <col min="5123" max="5123" width="18.44140625" style="7" customWidth="1"/>
    <col min="5124" max="5125" width="54" style="7" customWidth="1"/>
    <col min="5126" max="5126" width="11" style="7" customWidth="1"/>
    <col min="5127" max="5129" width="11.6640625" style="7" customWidth="1"/>
    <col min="5130" max="5130" width="17.44140625" style="7" customWidth="1"/>
    <col min="5131" max="5132" width="8.88671875" style="7"/>
    <col min="5133" max="5133" width="9.109375" style="7" customWidth="1"/>
    <col min="5134" max="5135" width="8.88671875" style="7"/>
    <col min="5136" max="5136" width="9.109375" style="7" customWidth="1"/>
    <col min="5137" max="5375" width="8.88671875" style="7"/>
    <col min="5376" max="5376" width="7.6640625" style="7" customWidth="1"/>
    <col min="5377" max="5377" width="18" style="7" customWidth="1"/>
    <col min="5378" max="5378" width="16.44140625" style="7" customWidth="1"/>
    <col min="5379" max="5379" width="18.44140625" style="7" customWidth="1"/>
    <col min="5380" max="5381" width="54" style="7" customWidth="1"/>
    <col min="5382" max="5382" width="11" style="7" customWidth="1"/>
    <col min="5383" max="5385" width="11.6640625" style="7" customWidth="1"/>
    <col min="5386" max="5386" width="17.44140625" style="7" customWidth="1"/>
    <col min="5387" max="5388" width="8.88671875" style="7"/>
    <col min="5389" max="5389" width="9.109375" style="7" customWidth="1"/>
    <col min="5390" max="5391" width="8.88671875" style="7"/>
    <col min="5392" max="5392" width="9.109375" style="7" customWidth="1"/>
    <col min="5393" max="5631" width="8.88671875" style="7"/>
    <col min="5632" max="5632" width="7.6640625" style="7" customWidth="1"/>
    <col min="5633" max="5633" width="18" style="7" customWidth="1"/>
    <col min="5634" max="5634" width="16.44140625" style="7" customWidth="1"/>
    <col min="5635" max="5635" width="18.44140625" style="7" customWidth="1"/>
    <col min="5636" max="5637" width="54" style="7" customWidth="1"/>
    <col min="5638" max="5638" width="11" style="7" customWidth="1"/>
    <col min="5639" max="5641" width="11.6640625" style="7" customWidth="1"/>
    <col min="5642" max="5642" width="17.44140625" style="7" customWidth="1"/>
    <col min="5643" max="5644" width="8.88671875" style="7"/>
    <col min="5645" max="5645" width="9.109375" style="7" customWidth="1"/>
    <col min="5646" max="5647" width="8.88671875" style="7"/>
    <col min="5648" max="5648" width="9.109375" style="7" customWidth="1"/>
    <col min="5649" max="5887" width="8.88671875" style="7"/>
    <col min="5888" max="5888" width="7.6640625" style="7" customWidth="1"/>
    <col min="5889" max="5889" width="18" style="7" customWidth="1"/>
    <col min="5890" max="5890" width="16.44140625" style="7" customWidth="1"/>
    <col min="5891" max="5891" width="18.44140625" style="7" customWidth="1"/>
    <col min="5892" max="5893" width="54" style="7" customWidth="1"/>
    <col min="5894" max="5894" width="11" style="7" customWidth="1"/>
    <col min="5895" max="5897" width="11.6640625" style="7" customWidth="1"/>
    <col min="5898" max="5898" width="17.44140625" style="7" customWidth="1"/>
    <col min="5899" max="5900" width="8.88671875" style="7"/>
    <col min="5901" max="5901" width="9.109375" style="7" customWidth="1"/>
    <col min="5902" max="5903" width="8.88671875" style="7"/>
    <col min="5904" max="5904" width="9.109375" style="7" customWidth="1"/>
    <col min="5905" max="6143" width="8.88671875" style="7"/>
    <col min="6144" max="6144" width="7.6640625" style="7" customWidth="1"/>
    <col min="6145" max="6145" width="18" style="7" customWidth="1"/>
    <col min="6146" max="6146" width="16.44140625" style="7" customWidth="1"/>
    <col min="6147" max="6147" width="18.44140625" style="7" customWidth="1"/>
    <col min="6148" max="6149" width="54" style="7" customWidth="1"/>
    <col min="6150" max="6150" width="11" style="7" customWidth="1"/>
    <col min="6151" max="6153" width="11.6640625" style="7" customWidth="1"/>
    <col min="6154" max="6154" width="17.44140625" style="7" customWidth="1"/>
    <col min="6155" max="6156" width="8.88671875" style="7"/>
    <col min="6157" max="6157" width="9.109375" style="7" customWidth="1"/>
    <col min="6158" max="6159" width="8.88671875" style="7"/>
    <col min="6160" max="6160" width="9.109375" style="7" customWidth="1"/>
    <col min="6161" max="6399" width="8.88671875" style="7"/>
    <col min="6400" max="6400" width="7.6640625" style="7" customWidth="1"/>
    <col min="6401" max="6401" width="18" style="7" customWidth="1"/>
    <col min="6402" max="6402" width="16.44140625" style="7" customWidth="1"/>
    <col min="6403" max="6403" width="18.44140625" style="7" customWidth="1"/>
    <col min="6404" max="6405" width="54" style="7" customWidth="1"/>
    <col min="6406" max="6406" width="11" style="7" customWidth="1"/>
    <col min="6407" max="6409" width="11.6640625" style="7" customWidth="1"/>
    <col min="6410" max="6410" width="17.44140625" style="7" customWidth="1"/>
    <col min="6411" max="6412" width="8.88671875" style="7"/>
    <col min="6413" max="6413" width="9.109375" style="7" customWidth="1"/>
    <col min="6414" max="6415" width="8.88671875" style="7"/>
    <col min="6416" max="6416" width="9.109375" style="7" customWidth="1"/>
    <col min="6417" max="6655" width="8.88671875" style="7"/>
    <col min="6656" max="6656" width="7.6640625" style="7" customWidth="1"/>
    <col min="6657" max="6657" width="18" style="7" customWidth="1"/>
    <col min="6658" max="6658" width="16.44140625" style="7" customWidth="1"/>
    <col min="6659" max="6659" width="18.44140625" style="7" customWidth="1"/>
    <col min="6660" max="6661" width="54" style="7" customWidth="1"/>
    <col min="6662" max="6662" width="11" style="7" customWidth="1"/>
    <col min="6663" max="6665" width="11.6640625" style="7" customWidth="1"/>
    <col min="6666" max="6666" width="17.44140625" style="7" customWidth="1"/>
    <col min="6667" max="6668" width="8.88671875" style="7"/>
    <col min="6669" max="6669" width="9.109375" style="7" customWidth="1"/>
    <col min="6670" max="6671" width="8.88671875" style="7"/>
    <col min="6672" max="6672" width="9.109375" style="7" customWidth="1"/>
    <col min="6673" max="6911" width="8.88671875" style="7"/>
    <col min="6912" max="6912" width="7.6640625" style="7" customWidth="1"/>
    <col min="6913" max="6913" width="18" style="7" customWidth="1"/>
    <col min="6914" max="6914" width="16.44140625" style="7" customWidth="1"/>
    <col min="6915" max="6915" width="18.44140625" style="7" customWidth="1"/>
    <col min="6916" max="6917" width="54" style="7" customWidth="1"/>
    <col min="6918" max="6918" width="11" style="7" customWidth="1"/>
    <col min="6919" max="6921" width="11.6640625" style="7" customWidth="1"/>
    <col min="6922" max="6922" width="17.44140625" style="7" customWidth="1"/>
    <col min="6923" max="6924" width="8.88671875" style="7"/>
    <col min="6925" max="6925" width="9.109375" style="7" customWidth="1"/>
    <col min="6926" max="6927" width="8.88671875" style="7"/>
    <col min="6928" max="6928" width="9.109375" style="7" customWidth="1"/>
    <col min="6929" max="7167" width="8.88671875" style="7"/>
    <col min="7168" max="7168" width="7.6640625" style="7" customWidth="1"/>
    <col min="7169" max="7169" width="18" style="7" customWidth="1"/>
    <col min="7170" max="7170" width="16.44140625" style="7" customWidth="1"/>
    <col min="7171" max="7171" width="18.44140625" style="7" customWidth="1"/>
    <col min="7172" max="7173" width="54" style="7" customWidth="1"/>
    <col min="7174" max="7174" width="11" style="7" customWidth="1"/>
    <col min="7175" max="7177" width="11.6640625" style="7" customWidth="1"/>
    <col min="7178" max="7178" width="17.44140625" style="7" customWidth="1"/>
    <col min="7179" max="7180" width="8.88671875" style="7"/>
    <col min="7181" max="7181" width="9.109375" style="7" customWidth="1"/>
    <col min="7182" max="7183" width="8.88671875" style="7"/>
    <col min="7184" max="7184" width="9.109375" style="7" customWidth="1"/>
    <col min="7185" max="7423" width="8.88671875" style="7"/>
    <col min="7424" max="7424" width="7.6640625" style="7" customWidth="1"/>
    <col min="7425" max="7425" width="18" style="7" customWidth="1"/>
    <col min="7426" max="7426" width="16.44140625" style="7" customWidth="1"/>
    <col min="7427" max="7427" width="18.44140625" style="7" customWidth="1"/>
    <col min="7428" max="7429" width="54" style="7" customWidth="1"/>
    <col min="7430" max="7430" width="11" style="7" customWidth="1"/>
    <col min="7431" max="7433" width="11.6640625" style="7" customWidth="1"/>
    <col min="7434" max="7434" width="17.44140625" style="7" customWidth="1"/>
    <col min="7435" max="7436" width="8.88671875" style="7"/>
    <col min="7437" max="7437" width="9.109375" style="7" customWidth="1"/>
    <col min="7438" max="7439" width="8.88671875" style="7"/>
    <col min="7440" max="7440" width="9.109375" style="7" customWidth="1"/>
    <col min="7441" max="7679" width="8.88671875" style="7"/>
    <col min="7680" max="7680" width="7.6640625" style="7" customWidth="1"/>
    <col min="7681" max="7681" width="18" style="7" customWidth="1"/>
    <col min="7682" max="7682" width="16.44140625" style="7" customWidth="1"/>
    <col min="7683" max="7683" width="18.44140625" style="7" customWidth="1"/>
    <col min="7684" max="7685" width="54" style="7" customWidth="1"/>
    <col min="7686" max="7686" width="11" style="7" customWidth="1"/>
    <col min="7687" max="7689" width="11.6640625" style="7" customWidth="1"/>
    <col min="7690" max="7690" width="17.44140625" style="7" customWidth="1"/>
    <col min="7691" max="7692" width="8.88671875" style="7"/>
    <col min="7693" max="7693" width="9.109375" style="7" customWidth="1"/>
    <col min="7694" max="7695" width="8.88671875" style="7"/>
    <col min="7696" max="7696" width="9.109375" style="7" customWidth="1"/>
    <col min="7697" max="7935" width="8.88671875" style="7"/>
    <col min="7936" max="7936" width="7.6640625" style="7" customWidth="1"/>
    <col min="7937" max="7937" width="18" style="7" customWidth="1"/>
    <col min="7938" max="7938" width="16.44140625" style="7" customWidth="1"/>
    <col min="7939" max="7939" width="18.44140625" style="7" customWidth="1"/>
    <col min="7940" max="7941" width="54" style="7" customWidth="1"/>
    <col min="7942" max="7942" width="11" style="7" customWidth="1"/>
    <col min="7943" max="7945" width="11.6640625" style="7" customWidth="1"/>
    <col min="7946" max="7946" width="17.44140625" style="7" customWidth="1"/>
    <col min="7947" max="7948" width="8.88671875" style="7"/>
    <col min="7949" max="7949" width="9.109375" style="7" customWidth="1"/>
    <col min="7950" max="7951" width="8.88671875" style="7"/>
    <col min="7952" max="7952" width="9.109375" style="7" customWidth="1"/>
    <col min="7953" max="8191" width="8.88671875" style="7"/>
    <col min="8192" max="8192" width="7.6640625" style="7" customWidth="1"/>
    <col min="8193" max="8193" width="18" style="7" customWidth="1"/>
    <col min="8194" max="8194" width="16.44140625" style="7" customWidth="1"/>
    <col min="8195" max="8195" width="18.44140625" style="7" customWidth="1"/>
    <col min="8196" max="8197" width="54" style="7" customWidth="1"/>
    <col min="8198" max="8198" width="11" style="7" customWidth="1"/>
    <col min="8199" max="8201" width="11.6640625" style="7" customWidth="1"/>
    <col min="8202" max="8202" width="17.44140625" style="7" customWidth="1"/>
    <col min="8203" max="8204" width="8.88671875" style="7"/>
    <col min="8205" max="8205" width="9.109375" style="7" customWidth="1"/>
    <col min="8206" max="8207" width="8.88671875" style="7"/>
    <col min="8208" max="8208" width="9.109375" style="7" customWidth="1"/>
    <col min="8209" max="8447" width="8.88671875" style="7"/>
    <col min="8448" max="8448" width="7.6640625" style="7" customWidth="1"/>
    <col min="8449" max="8449" width="18" style="7" customWidth="1"/>
    <col min="8450" max="8450" width="16.44140625" style="7" customWidth="1"/>
    <col min="8451" max="8451" width="18.44140625" style="7" customWidth="1"/>
    <col min="8452" max="8453" width="54" style="7" customWidth="1"/>
    <col min="8454" max="8454" width="11" style="7" customWidth="1"/>
    <col min="8455" max="8457" width="11.6640625" style="7" customWidth="1"/>
    <col min="8458" max="8458" width="17.44140625" style="7" customWidth="1"/>
    <col min="8459" max="8460" width="8.88671875" style="7"/>
    <col min="8461" max="8461" width="9.109375" style="7" customWidth="1"/>
    <col min="8462" max="8463" width="8.88671875" style="7"/>
    <col min="8464" max="8464" width="9.109375" style="7" customWidth="1"/>
    <col min="8465" max="8703" width="8.88671875" style="7"/>
    <col min="8704" max="8704" width="7.6640625" style="7" customWidth="1"/>
    <col min="8705" max="8705" width="18" style="7" customWidth="1"/>
    <col min="8706" max="8706" width="16.44140625" style="7" customWidth="1"/>
    <col min="8707" max="8707" width="18.44140625" style="7" customWidth="1"/>
    <col min="8708" max="8709" width="54" style="7" customWidth="1"/>
    <col min="8710" max="8710" width="11" style="7" customWidth="1"/>
    <col min="8711" max="8713" width="11.6640625" style="7" customWidth="1"/>
    <col min="8714" max="8714" width="17.44140625" style="7" customWidth="1"/>
    <col min="8715" max="8716" width="8.88671875" style="7"/>
    <col min="8717" max="8717" width="9.109375" style="7" customWidth="1"/>
    <col min="8718" max="8719" width="8.88671875" style="7"/>
    <col min="8720" max="8720" width="9.109375" style="7" customWidth="1"/>
    <col min="8721" max="8959" width="8.88671875" style="7"/>
    <col min="8960" max="8960" width="7.6640625" style="7" customWidth="1"/>
    <col min="8961" max="8961" width="18" style="7" customWidth="1"/>
    <col min="8962" max="8962" width="16.44140625" style="7" customWidth="1"/>
    <col min="8963" max="8963" width="18.44140625" style="7" customWidth="1"/>
    <col min="8964" max="8965" width="54" style="7" customWidth="1"/>
    <col min="8966" max="8966" width="11" style="7" customWidth="1"/>
    <col min="8967" max="8969" width="11.6640625" style="7" customWidth="1"/>
    <col min="8970" max="8970" width="17.44140625" style="7" customWidth="1"/>
    <col min="8971" max="8972" width="8.88671875" style="7"/>
    <col min="8973" max="8973" width="9.109375" style="7" customWidth="1"/>
    <col min="8974" max="8975" width="8.88671875" style="7"/>
    <col min="8976" max="8976" width="9.109375" style="7" customWidth="1"/>
    <col min="8977" max="9215" width="8.88671875" style="7"/>
    <col min="9216" max="9216" width="7.6640625" style="7" customWidth="1"/>
    <col min="9217" max="9217" width="18" style="7" customWidth="1"/>
    <col min="9218" max="9218" width="16.44140625" style="7" customWidth="1"/>
    <col min="9219" max="9219" width="18.44140625" style="7" customWidth="1"/>
    <col min="9220" max="9221" width="54" style="7" customWidth="1"/>
    <col min="9222" max="9222" width="11" style="7" customWidth="1"/>
    <col min="9223" max="9225" width="11.6640625" style="7" customWidth="1"/>
    <col min="9226" max="9226" width="17.44140625" style="7" customWidth="1"/>
    <col min="9227" max="9228" width="8.88671875" style="7"/>
    <col min="9229" max="9229" width="9.109375" style="7" customWidth="1"/>
    <col min="9230" max="9231" width="8.88671875" style="7"/>
    <col min="9232" max="9232" width="9.109375" style="7" customWidth="1"/>
    <col min="9233" max="9471" width="8.88671875" style="7"/>
    <col min="9472" max="9472" width="7.6640625" style="7" customWidth="1"/>
    <col min="9473" max="9473" width="18" style="7" customWidth="1"/>
    <col min="9474" max="9474" width="16.44140625" style="7" customWidth="1"/>
    <col min="9475" max="9475" width="18.44140625" style="7" customWidth="1"/>
    <col min="9476" max="9477" width="54" style="7" customWidth="1"/>
    <col min="9478" max="9478" width="11" style="7" customWidth="1"/>
    <col min="9479" max="9481" width="11.6640625" style="7" customWidth="1"/>
    <col min="9482" max="9482" width="17.44140625" style="7" customWidth="1"/>
    <col min="9483" max="9484" width="8.88671875" style="7"/>
    <col min="9485" max="9485" width="9.109375" style="7" customWidth="1"/>
    <col min="9486" max="9487" width="8.88671875" style="7"/>
    <col min="9488" max="9488" width="9.109375" style="7" customWidth="1"/>
    <col min="9489" max="9727" width="8.88671875" style="7"/>
    <col min="9728" max="9728" width="7.6640625" style="7" customWidth="1"/>
    <col min="9729" max="9729" width="18" style="7" customWidth="1"/>
    <col min="9730" max="9730" width="16.44140625" style="7" customWidth="1"/>
    <col min="9731" max="9731" width="18.44140625" style="7" customWidth="1"/>
    <col min="9732" max="9733" width="54" style="7" customWidth="1"/>
    <col min="9734" max="9734" width="11" style="7" customWidth="1"/>
    <col min="9735" max="9737" width="11.6640625" style="7" customWidth="1"/>
    <col min="9738" max="9738" width="17.44140625" style="7" customWidth="1"/>
    <col min="9739" max="9740" width="8.88671875" style="7"/>
    <col min="9741" max="9741" width="9.109375" style="7" customWidth="1"/>
    <col min="9742" max="9743" width="8.88671875" style="7"/>
    <col min="9744" max="9744" width="9.109375" style="7" customWidth="1"/>
    <col min="9745" max="9983" width="8.88671875" style="7"/>
    <col min="9984" max="9984" width="7.6640625" style="7" customWidth="1"/>
    <col min="9985" max="9985" width="18" style="7" customWidth="1"/>
    <col min="9986" max="9986" width="16.44140625" style="7" customWidth="1"/>
    <col min="9987" max="9987" width="18.44140625" style="7" customWidth="1"/>
    <col min="9988" max="9989" width="54" style="7" customWidth="1"/>
    <col min="9990" max="9990" width="11" style="7" customWidth="1"/>
    <col min="9991" max="9993" width="11.6640625" style="7" customWidth="1"/>
    <col min="9994" max="9994" width="17.44140625" style="7" customWidth="1"/>
    <col min="9995" max="9996" width="8.88671875" style="7"/>
    <col min="9997" max="9997" width="9.109375" style="7" customWidth="1"/>
    <col min="9998" max="9999" width="8.88671875" style="7"/>
    <col min="10000" max="10000" width="9.109375" style="7" customWidth="1"/>
    <col min="10001" max="10239" width="8.88671875" style="7"/>
    <col min="10240" max="10240" width="7.6640625" style="7" customWidth="1"/>
    <col min="10241" max="10241" width="18" style="7" customWidth="1"/>
    <col min="10242" max="10242" width="16.44140625" style="7" customWidth="1"/>
    <col min="10243" max="10243" width="18.44140625" style="7" customWidth="1"/>
    <col min="10244" max="10245" width="54" style="7" customWidth="1"/>
    <col min="10246" max="10246" width="11" style="7" customWidth="1"/>
    <col min="10247" max="10249" width="11.6640625" style="7" customWidth="1"/>
    <col min="10250" max="10250" width="17.44140625" style="7" customWidth="1"/>
    <col min="10251" max="10252" width="8.88671875" style="7"/>
    <col min="10253" max="10253" width="9.109375" style="7" customWidth="1"/>
    <col min="10254" max="10255" width="8.88671875" style="7"/>
    <col min="10256" max="10256" width="9.109375" style="7" customWidth="1"/>
    <col min="10257" max="10495" width="8.88671875" style="7"/>
    <col min="10496" max="10496" width="7.6640625" style="7" customWidth="1"/>
    <col min="10497" max="10497" width="18" style="7" customWidth="1"/>
    <col min="10498" max="10498" width="16.44140625" style="7" customWidth="1"/>
    <col min="10499" max="10499" width="18.44140625" style="7" customWidth="1"/>
    <col min="10500" max="10501" width="54" style="7" customWidth="1"/>
    <col min="10502" max="10502" width="11" style="7" customWidth="1"/>
    <col min="10503" max="10505" width="11.6640625" style="7" customWidth="1"/>
    <col min="10506" max="10506" width="17.44140625" style="7" customWidth="1"/>
    <col min="10507" max="10508" width="8.88671875" style="7"/>
    <col min="10509" max="10509" width="9.109375" style="7" customWidth="1"/>
    <col min="10510" max="10511" width="8.88671875" style="7"/>
    <col min="10512" max="10512" width="9.109375" style="7" customWidth="1"/>
    <col min="10513" max="10751" width="8.88671875" style="7"/>
    <col min="10752" max="10752" width="7.6640625" style="7" customWidth="1"/>
    <col min="10753" max="10753" width="18" style="7" customWidth="1"/>
    <col min="10754" max="10754" width="16.44140625" style="7" customWidth="1"/>
    <col min="10755" max="10755" width="18.44140625" style="7" customWidth="1"/>
    <col min="10756" max="10757" width="54" style="7" customWidth="1"/>
    <col min="10758" max="10758" width="11" style="7" customWidth="1"/>
    <col min="10759" max="10761" width="11.6640625" style="7" customWidth="1"/>
    <col min="10762" max="10762" width="17.44140625" style="7" customWidth="1"/>
    <col min="10763" max="10764" width="8.88671875" style="7"/>
    <col min="10765" max="10765" width="9.109375" style="7" customWidth="1"/>
    <col min="10766" max="10767" width="8.88671875" style="7"/>
    <col min="10768" max="10768" width="9.109375" style="7" customWidth="1"/>
    <col min="10769" max="11007" width="8.88671875" style="7"/>
    <col min="11008" max="11008" width="7.6640625" style="7" customWidth="1"/>
    <col min="11009" max="11009" width="18" style="7" customWidth="1"/>
    <col min="11010" max="11010" width="16.44140625" style="7" customWidth="1"/>
    <col min="11011" max="11011" width="18.44140625" style="7" customWidth="1"/>
    <col min="11012" max="11013" width="54" style="7" customWidth="1"/>
    <col min="11014" max="11014" width="11" style="7" customWidth="1"/>
    <col min="11015" max="11017" width="11.6640625" style="7" customWidth="1"/>
    <col min="11018" max="11018" width="17.44140625" style="7" customWidth="1"/>
    <col min="11019" max="11020" width="8.88671875" style="7"/>
    <col min="11021" max="11021" width="9.109375" style="7" customWidth="1"/>
    <col min="11022" max="11023" width="8.88671875" style="7"/>
    <col min="11024" max="11024" width="9.109375" style="7" customWidth="1"/>
    <col min="11025" max="11263" width="8.88671875" style="7"/>
    <col min="11264" max="11264" width="7.6640625" style="7" customWidth="1"/>
    <col min="11265" max="11265" width="18" style="7" customWidth="1"/>
    <col min="11266" max="11266" width="16.44140625" style="7" customWidth="1"/>
    <col min="11267" max="11267" width="18.44140625" style="7" customWidth="1"/>
    <col min="11268" max="11269" width="54" style="7" customWidth="1"/>
    <col min="11270" max="11270" width="11" style="7" customWidth="1"/>
    <col min="11271" max="11273" width="11.6640625" style="7" customWidth="1"/>
    <col min="11274" max="11274" width="17.44140625" style="7" customWidth="1"/>
    <col min="11275" max="11276" width="8.88671875" style="7"/>
    <col min="11277" max="11277" width="9.109375" style="7" customWidth="1"/>
    <col min="11278" max="11279" width="8.88671875" style="7"/>
    <col min="11280" max="11280" width="9.109375" style="7" customWidth="1"/>
    <col min="11281" max="11519" width="8.88671875" style="7"/>
    <col min="11520" max="11520" width="7.6640625" style="7" customWidth="1"/>
    <col min="11521" max="11521" width="18" style="7" customWidth="1"/>
    <col min="11522" max="11522" width="16.44140625" style="7" customWidth="1"/>
    <col min="11523" max="11523" width="18.44140625" style="7" customWidth="1"/>
    <col min="11524" max="11525" width="54" style="7" customWidth="1"/>
    <col min="11526" max="11526" width="11" style="7" customWidth="1"/>
    <col min="11527" max="11529" width="11.6640625" style="7" customWidth="1"/>
    <col min="11530" max="11530" width="17.44140625" style="7" customWidth="1"/>
    <col min="11531" max="11532" width="8.88671875" style="7"/>
    <col min="11533" max="11533" width="9.109375" style="7" customWidth="1"/>
    <col min="11534" max="11535" width="8.88671875" style="7"/>
    <col min="11536" max="11536" width="9.109375" style="7" customWidth="1"/>
    <col min="11537" max="11775" width="8.88671875" style="7"/>
    <col min="11776" max="11776" width="7.6640625" style="7" customWidth="1"/>
    <col min="11777" max="11777" width="18" style="7" customWidth="1"/>
    <col min="11778" max="11778" width="16.44140625" style="7" customWidth="1"/>
    <col min="11779" max="11779" width="18.44140625" style="7" customWidth="1"/>
    <col min="11780" max="11781" width="54" style="7" customWidth="1"/>
    <col min="11782" max="11782" width="11" style="7" customWidth="1"/>
    <col min="11783" max="11785" width="11.6640625" style="7" customWidth="1"/>
    <col min="11786" max="11786" width="17.44140625" style="7" customWidth="1"/>
    <col min="11787" max="11788" width="8.88671875" style="7"/>
    <col min="11789" max="11789" width="9.109375" style="7" customWidth="1"/>
    <col min="11790" max="11791" width="8.88671875" style="7"/>
    <col min="11792" max="11792" width="9.109375" style="7" customWidth="1"/>
    <col min="11793" max="12031" width="8.88671875" style="7"/>
    <col min="12032" max="12032" width="7.6640625" style="7" customWidth="1"/>
    <col min="12033" max="12033" width="18" style="7" customWidth="1"/>
    <col min="12034" max="12034" width="16.44140625" style="7" customWidth="1"/>
    <col min="12035" max="12035" width="18.44140625" style="7" customWidth="1"/>
    <col min="12036" max="12037" width="54" style="7" customWidth="1"/>
    <col min="12038" max="12038" width="11" style="7" customWidth="1"/>
    <col min="12039" max="12041" width="11.6640625" style="7" customWidth="1"/>
    <col min="12042" max="12042" width="17.44140625" style="7" customWidth="1"/>
    <col min="12043" max="12044" width="8.88671875" style="7"/>
    <col min="12045" max="12045" width="9.109375" style="7" customWidth="1"/>
    <col min="12046" max="12047" width="8.88671875" style="7"/>
    <col min="12048" max="12048" width="9.109375" style="7" customWidth="1"/>
    <col min="12049" max="12287" width="8.88671875" style="7"/>
    <col min="12288" max="12288" width="7.6640625" style="7" customWidth="1"/>
    <col min="12289" max="12289" width="18" style="7" customWidth="1"/>
    <col min="12290" max="12290" width="16.44140625" style="7" customWidth="1"/>
    <col min="12291" max="12291" width="18.44140625" style="7" customWidth="1"/>
    <col min="12292" max="12293" width="54" style="7" customWidth="1"/>
    <col min="12294" max="12294" width="11" style="7" customWidth="1"/>
    <col min="12295" max="12297" width="11.6640625" style="7" customWidth="1"/>
    <col min="12298" max="12298" width="17.44140625" style="7" customWidth="1"/>
    <col min="12299" max="12300" width="8.88671875" style="7"/>
    <col min="12301" max="12301" width="9.109375" style="7" customWidth="1"/>
    <col min="12302" max="12303" width="8.88671875" style="7"/>
    <col min="12304" max="12304" width="9.109375" style="7" customWidth="1"/>
    <col min="12305" max="12543" width="8.88671875" style="7"/>
    <col min="12544" max="12544" width="7.6640625" style="7" customWidth="1"/>
    <col min="12545" max="12545" width="18" style="7" customWidth="1"/>
    <col min="12546" max="12546" width="16.44140625" style="7" customWidth="1"/>
    <col min="12547" max="12547" width="18.44140625" style="7" customWidth="1"/>
    <col min="12548" max="12549" width="54" style="7" customWidth="1"/>
    <col min="12550" max="12550" width="11" style="7" customWidth="1"/>
    <col min="12551" max="12553" width="11.6640625" style="7" customWidth="1"/>
    <col min="12554" max="12554" width="17.44140625" style="7" customWidth="1"/>
    <col min="12555" max="12556" width="8.88671875" style="7"/>
    <col min="12557" max="12557" width="9.109375" style="7" customWidth="1"/>
    <col min="12558" max="12559" width="8.88671875" style="7"/>
    <col min="12560" max="12560" width="9.109375" style="7" customWidth="1"/>
    <col min="12561" max="12799" width="8.88671875" style="7"/>
    <col min="12800" max="12800" width="7.6640625" style="7" customWidth="1"/>
    <col min="12801" max="12801" width="18" style="7" customWidth="1"/>
    <col min="12802" max="12802" width="16.44140625" style="7" customWidth="1"/>
    <col min="12803" max="12803" width="18.44140625" style="7" customWidth="1"/>
    <col min="12804" max="12805" width="54" style="7" customWidth="1"/>
    <col min="12806" max="12806" width="11" style="7" customWidth="1"/>
    <col min="12807" max="12809" width="11.6640625" style="7" customWidth="1"/>
    <col min="12810" max="12810" width="17.44140625" style="7" customWidth="1"/>
    <col min="12811" max="12812" width="8.88671875" style="7"/>
    <col min="12813" max="12813" width="9.109375" style="7" customWidth="1"/>
    <col min="12814" max="12815" width="8.88671875" style="7"/>
    <col min="12816" max="12816" width="9.109375" style="7" customWidth="1"/>
    <col min="12817" max="13055" width="8.88671875" style="7"/>
    <col min="13056" max="13056" width="7.6640625" style="7" customWidth="1"/>
    <col min="13057" max="13057" width="18" style="7" customWidth="1"/>
    <col min="13058" max="13058" width="16.44140625" style="7" customWidth="1"/>
    <col min="13059" max="13059" width="18.44140625" style="7" customWidth="1"/>
    <col min="13060" max="13061" width="54" style="7" customWidth="1"/>
    <col min="13062" max="13062" width="11" style="7" customWidth="1"/>
    <col min="13063" max="13065" width="11.6640625" style="7" customWidth="1"/>
    <col min="13066" max="13066" width="17.44140625" style="7" customWidth="1"/>
    <col min="13067" max="13068" width="8.88671875" style="7"/>
    <col min="13069" max="13069" width="9.109375" style="7" customWidth="1"/>
    <col min="13070" max="13071" width="8.88671875" style="7"/>
    <col min="13072" max="13072" width="9.109375" style="7" customWidth="1"/>
    <col min="13073" max="13311" width="8.88671875" style="7"/>
    <col min="13312" max="13312" width="7.6640625" style="7" customWidth="1"/>
    <col min="13313" max="13313" width="18" style="7" customWidth="1"/>
    <col min="13314" max="13314" width="16.44140625" style="7" customWidth="1"/>
    <col min="13315" max="13315" width="18.44140625" style="7" customWidth="1"/>
    <col min="13316" max="13317" width="54" style="7" customWidth="1"/>
    <col min="13318" max="13318" width="11" style="7" customWidth="1"/>
    <col min="13319" max="13321" width="11.6640625" style="7" customWidth="1"/>
    <col min="13322" max="13322" width="17.44140625" style="7" customWidth="1"/>
    <col min="13323" max="13324" width="8.88671875" style="7"/>
    <col min="13325" max="13325" width="9.109375" style="7" customWidth="1"/>
    <col min="13326" max="13327" width="8.88671875" style="7"/>
    <col min="13328" max="13328" width="9.109375" style="7" customWidth="1"/>
    <col min="13329" max="13567" width="8.88671875" style="7"/>
    <col min="13568" max="13568" width="7.6640625" style="7" customWidth="1"/>
    <col min="13569" max="13569" width="18" style="7" customWidth="1"/>
    <col min="13570" max="13570" width="16.44140625" style="7" customWidth="1"/>
    <col min="13571" max="13571" width="18.44140625" style="7" customWidth="1"/>
    <col min="13572" max="13573" width="54" style="7" customWidth="1"/>
    <col min="13574" max="13574" width="11" style="7" customWidth="1"/>
    <col min="13575" max="13577" width="11.6640625" style="7" customWidth="1"/>
    <col min="13578" max="13578" width="17.44140625" style="7" customWidth="1"/>
    <col min="13579" max="13580" width="8.88671875" style="7"/>
    <col min="13581" max="13581" width="9.109375" style="7" customWidth="1"/>
    <col min="13582" max="13583" width="8.88671875" style="7"/>
    <col min="13584" max="13584" width="9.109375" style="7" customWidth="1"/>
    <col min="13585" max="13823" width="8.88671875" style="7"/>
    <col min="13824" max="13824" width="7.6640625" style="7" customWidth="1"/>
    <col min="13825" max="13825" width="18" style="7" customWidth="1"/>
    <col min="13826" max="13826" width="16.44140625" style="7" customWidth="1"/>
    <col min="13827" max="13827" width="18.44140625" style="7" customWidth="1"/>
    <col min="13828" max="13829" width="54" style="7" customWidth="1"/>
    <col min="13830" max="13830" width="11" style="7" customWidth="1"/>
    <col min="13831" max="13833" width="11.6640625" style="7" customWidth="1"/>
    <col min="13834" max="13834" width="17.44140625" style="7" customWidth="1"/>
    <col min="13835" max="13836" width="8.88671875" style="7"/>
    <col min="13837" max="13837" width="9.109375" style="7" customWidth="1"/>
    <col min="13838" max="13839" width="8.88671875" style="7"/>
    <col min="13840" max="13840" width="9.109375" style="7" customWidth="1"/>
    <col min="13841" max="14079" width="8.88671875" style="7"/>
    <col min="14080" max="14080" width="7.6640625" style="7" customWidth="1"/>
    <col min="14081" max="14081" width="18" style="7" customWidth="1"/>
    <col min="14082" max="14082" width="16.44140625" style="7" customWidth="1"/>
    <col min="14083" max="14083" width="18.44140625" style="7" customWidth="1"/>
    <col min="14084" max="14085" width="54" style="7" customWidth="1"/>
    <col min="14086" max="14086" width="11" style="7" customWidth="1"/>
    <col min="14087" max="14089" width="11.6640625" style="7" customWidth="1"/>
    <col min="14090" max="14090" width="17.44140625" style="7" customWidth="1"/>
    <col min="14091" max="14092" width="8.88671875" style="7"/>
    <col min="14093" max="14093" width="9.109375" style="7" customWidth="1"/>
    <col min="14094" max="14095" width="8.88671875" style="7"/>
    <col min="14096" max="14096" width="9.109375" style="7" customWidth="1"/>
    <col min="14097" max="14335" width="8.88671875" style="7"/>
    <col min="14336" max="14336" width="7.6640625" style="7" customWidth="1"/>
    <col min="14337" max="14337" width="18" style="7" customWidth="1"/>
    <col min="14338" max="14338" width="16.44140625" style="7" customWidth="1"/>
    <col min="14339" max="14339" width="18.44140625" style="7" customWidth="1"/>
    <col min="14340" max="14341" width="54" style="7" customWidth="1"/>
    <col min="14342" max="14342" width="11" style="7" customWidth="1"/>
    <col min="14343" max="14345" width="11.6640625" style="7" customWidth="1"/>
    <col min="14346" max="14346" width="17.44140625" style="7" customWidth="1"/>
    <col min="14347" max="14348" width="8.88671875" style="7"/>
    <col min="14349" max="14349" width="9.109375" style="7" customWidth="1"/>
    <col min="14350" max="14351" width="8.88671875" style="7"/>
    <col min="14352" max="14352" width="9.109375" style="7" customWidth="1"/>
    <col min="14353" max="14591" width="8.88671875" style="7"/>
    <col min="14592" max="14592" width="7.6640625" style="7" customWidth="1"/>
    <col min="14593" max="14593" width="18" style="7" customWidth="1"/>
    <col min="14594" max="14594" width="16.44140625" style="7" customWidth="1"/>
    <col min="14595" max="14595" width="18.44140625" style="7" customWidth="1"/>
    <col min="14596" max="14597" width="54" style="7" customWidth="1"/>
    <col min="14598" max="14598" width="11" style="7" customWidth="1"/>
    <col min="14599" max="14601" width="11.6640625" style="7" customWidth="1"/>
    <col min="14602" max="14602" width="17.44140625" style="7" customWidth="1"/>
    <col min="14603" max="14604" width="8.88671875" style="7"/>
    <col min="14605" max="14605" width="9.109375" style="7" customWidth="1"/>
    <col min="14606" max="14607" width="8.88671875" style="7"/>
    <col min="14608" max="14608" width="9.109375" style="7" customWidth="1"/>
    <col min="14609" max="14847" width="8.88671875" style="7"/>
    <col min="14848" max="14848" width="7.6640625" style="7" customWidth="1"/>
    <col min="14849" max="14849" width="18" style="7" customWidth="1"/>
    <col min="14850" max="14850" width="16.44140625" style="7" customWidth="1"/>
    <col min="14851" max="14851" width="18.44140625" style="7" customWidth="1"/>
    <col min="14852" max="14853" width="54" style="7" customWidth="1"/>
    <col min="14854" max="14854" width="11" style="7" customWidth="1"/>
    <col min="14855" max="14857" width="11.6640625" style="7" customWidth="1"/>
    <col min="14858" max="14858" width="17.44140625" style="7" customWidth="1"/>
    <col min="14859" max="14860" width="8.88671875" style="7"/>
    <col min="14861" max="14861" width="9.109375" style="7" customWidth="1"/>
    <col min="14862" max="14863" width="8.88671875" style="7"/>
    <col min="14864" max="14864" width="9.109375" style="7" customWidth="1"/>
    <col min="14865" max="15103" width="8.88671875" style="7"/>
    <col min="15104" max="15104" width="7.6640625" style="7" customWidth="1"/>
    <col min="15105" max="15105" width="18" style="7" customWidth="1"/>
    <col min="15106" max="15106" width="16.44140625" style="7" customWidth="1"/>
    <col min="15107" max="15107" width="18.44140625" style="7" customWidth="1"/>
    <col min="15108" max="15109" width="54" style="7" customWidth="1"/>
    <col min="15110" max="15110" width="11" style="7" customWidth="1"/>
    <col min="15111" max="15113" width="11.6640625" style="7" customWidth="1"/>
    <col min="15114" max="15114" width="17.44140625" style="7" customWidth="1"/>
    <col min="15115" max="15116" width="8.88671875" style="7"/>
    <col min="15117" max="15117" width="9.109375" style="7" customWidth="1"/>
    <col min="15118" max="15119" width="8.88671875" style="7"/>
    <col min="15120" max="15120" width="9.109375" style="7" customWidth="1"/>
    <col min="15121" max="15359" width="8.88671875" style="7"/>
    <col min="15360" max="15360" width="7.6640625" style="7" customWidth="1"/>
    <col min="15361" max="15361" width="18" style="7" customWidth="1"/>
    <col min="15362" max="15362" width="16.44140625" style="7" customWidth="1"/>
    <col min="15363" max="15363" width="18.44140625" style="7" customWidth="1"/>
    <col min="15364" max="15365" width="54" style="7" customWidth="1"/>
    <col min="15366" max="15366" width="11" style="7" customWidth="1"/>
    <col min="15367" max="15369" width="11.6640625" style="7" customWidth="1"/>
    <col min="15370" max="15370" width="17.44140625" style="7" customWidth="1"/>
    <col min="15371" max="15372" width="8.88671875" style="7"/>
    <col min="15373" max="15373" width="9.109375" style="7" customWidth="1"/>
    <col min="15374" max="15375" width="8.88671875" style="7"/>
    <col min="15376" max="15376" width="9.109375" style="7" customWidth="1"/>
    <col min="15377" max="15615" width="8.88671875" style="7"/>
    <col min="15616" max="15616" width="7.6640625" style="7" customWidth="1"/>
    <col min="15617" max="15617" width="18" style="7" customWidth="1"/>
    <col min="15618" max="15618" width="16.44140625" style="7" customWidth="1"/>
    <col min="15619" max="15619" width="18.44140625" style="7" customWidth="1"/>
    <col min="15620" max="15621" width="54" style="7" customWidth="1"/>
    <col min="15622" max="15622" width="11" style="7" customWidth="1"/>
    <col min="15623" max="15625" width="11.6640625" style="7" customWidth="1"/>
    <col min="15626" max="15626" width="17.44140625" style="7" customWidth="1"/>
    <col min="15627" max="15628" width="8.88671875" style="7"/>
    <col min="15629" max="15629" width="9.109375" style="7" customWidth="1"/>
    <col min="15630" max="15631" width="8.88671875" style="7"/>
    <col min="15632" max="15632" width="9.109375" style="7" customWidth="1"/>
    <col min="15633" max="15871" width="8.88671875" style="7"/>
    <col min="15872" max="15872" width="7.6640625" style="7" customWidth="1"/>
    <col min="15873" max="15873" width="18" style="7" customWidth="1"/>
    <col min="15874" max="15874" width="16.44140625" style="7" customWidth="1"/>
    <col min="15875" max="15875" width="18.44140625" style="7" customWidth="1"/>
    <col min="15876" max="15877" width="54" style="7" customWidth="1"/>
    <col min="15878" max="15878" width="11" style="7" customWidth="1"/>
    <col min="15879" max="15881" width="11.6640625" style="7" customWidth="1"/>
    <col min="15882" max="15882" width="17.44140625" style="7" customWidth="1"/>
    <col min="15883" max="15884" width="8.88671875" style="7"/>
    <col min="15885" max="15885" width="9.109375" style="7" customWidth="1"/>
    <col min="15886" max="15887" width="8.88671875" style="7"/>
    <col min="15888" max="15888" width="9.109375" style="7" customWidth="1"/>
    <col min="15889" max="16127" width="8.88671875" style="7"/>
    <col min="16128" max="16128" width="7.6640625" style="7" customWidth="1"/>
    <col min="16129" max="16129" width="18" style="7" customWidth="1"/>
    <col min="16130" max="16130" width="16.44140625" style="7" customWidth="1"/>
    <col min="16131" max="16131" width="18.44140625" style="7" customWidth="1"/>
    <col min="16132" max="16133" width="54" style="7" customWidth="1"/>
    <col min="16134" max="16134" width="11" style="7" customWidth="1"/>
    <col min="16135" max="16137" width="11.6640625" style="7" customWidth="1"/>
    <col min="16138" max="16138" width="17.44140625" style="7" customWidth="1"/>
    <col min="16139" max="16140" width="8.88671875" style="7"/>
    <col min="16141" max="16141" width="9.109375" style="7" customWidth="1"/>
    <col min="16142" max="16143" width="8.88671875" style="7"/>
    <col min="16144" max="16144" width="9.109375" style="7" customWidth="1"/>
    <col min="16145" max="16384" width="8.88671875" style="7"/>
  </cols>
  <sheetData>
    <row r="1" spans="1:11" ht="20.399999999999999" customHeight="1" x14ac:dyDescent="0.25">
      <c r="A1" s="179" t="s">
        <v>113</v>
      </c>
      <c r="B1" s="180"/>
      <c r="C1" s="180"/>
      <c r="D1" s="180"/>
      <c r="E1" s="180"/>
      <c r="F1" s="180"/>
      <c r="G1" s="180"/>
      <c r="H1" s="180"/>
      <c r="I1" s="180"/>
      <c r="J1" s="180"/>
      <c r="K1" s="181"/>
    </row>
    <row r="2" spans="1:11" ht="21.6" customHeight="1" x14ac:dyDescent="0.25">
      <c r="A2" s="182" t="s">
        <v>132</v>
      </c>
      <c r="B2" s="209"/>
      <c r="C2" s="209"/>
      <c r="D2" s="209"/>
      <c r="E2" s="209"/>
      <c r="F2" s="209"/>
      <c r="G2" s="209"/>
      <c r="H2" s="209"/>
      <c r="I2" s="209"/>
      <c r="J2" s="209"/>
      <c r="K2" s="183"/>
    </row>
    <row r="3" spans="1:11" ht="36.75" customHeight="1" thickBot="1" x14ac:dyDescent="0.3">
      <c r="A3" s="170" t="s">
        <v>12</v>
      </c>
      <c r="B3" s="210"/>
      <c r="C3" s="210"/>
      <c r="D3" s="210"/>
      <c r="E3" s="210"/>
      <c r="F3" s="210"/>
      <c r="G3" s="210"/>
      <c r="H3" s="210"/>
      <c r="I3" s="210"/>
      <c r="J3" s="210"/>
      <c r="K3" s="172"/>
    </row>
    <row r="4" spans="1:11" ht="20.100000000000001" customHeight="1" thickBot="1" x14ac:dyDescent="0.35">
      <c r="A4" s="135" t="s">
        <v>13</v>
      </c>
      <c r="B4" s="211"/>
      <c r="C4" s="211"/>
      <c r="D4" s="211"/>
      <c r="E4" s="137" t="s">
        <v>119</v>
      </c>
      <c r="F4" s="138"/>
      <c r="G4" s="138"/>
      <c r="H4" s="138"/>
      <c r="I4" s="139"/>
      <c r="J4" s="212"/>
      <c r="K4" s="44"/>
    </row>
    <row r="5" spans="1:11" ht="20.100000000000001" customHeight="1" thickBot="1" x14ac:dyDescent="0.35">
      <c r="A5" s="135" t="s">
        <v>14</v>
      </c>
      <c r="B5" s="211"/>
      <c r="C5" s="211"/>
      <c r="D5" s="211"/>
      <c r="E5" s="137" t="s">
        <v>120</v>
      </c>
      <c r="F5" s="138"/>
      <c r="G5" s="138"/>
      <c r="H5" s="138"/>
      <c r="I5" s="139"/>
      <c r="J5" s="212"/>
      <c r="K5" s="44"/>
    </row>
    <row r="6" spans="1:11" s="8" customFormat="1" ht="20.100000000000001" customHeight="1" thickBot="1" x14ac:dyDescent="0.35">
      <c r="A6" s="135" t="s">
        <v>15</v>
      </c>
      <c r="B6" s="211"/>
      <c r="C6" s="211"/>
      <c r="D6" s="211"/>
      <c r="E6" s="175" t="s">
        <v>121</v>
      </c>
      <c r="F6" s="176"/>
      <c r="G6" s="176"/>
      <c r="H6" s="176"/>
      <c r="I6" s="177"/>
      <c r="J6" s="212"/>
      <c r="K6" s="44"/>
    </row>
    <row r="7" spans="1:11" s="8" customFormat="1" ht="20.100000000000001" customHeight="1" thickBot="1" x14ac:dyDescent="0.35">
      <c r="A7" s="173" t="s">
        <v>16</v>
      </c>
      <c r="B7" s="213"/>
      <c r="C7" s="213"/>
      <c r="D7" s="213"/>
      <c r="E7" s="175" t="s">
        <v>122</v>
      </c>
      <c r="F7" s="176"/>
      <c r="G7" s="176"/>
      <c r="H7" s="176"/>
      <c r="I7" s="177"/>
      <c r="J7" s="212"/>
      <c r="K7" s="45"/>
    </row>
    <row r="8" spans="1:11" ht="30.75" customHeight="1" x14ac:dyDescent="0.3">
      <c r="A8" s="214" t="s">
        <v>17</v>
      </c>
      <c r="B8" s="215"/>
      <c r="C8" s="215"/>
      <c r="D8" s="215"/>
      <c r="E8" s="140" t="s">
        <v>18</v>
      </c>
      <c r="F8" s="66"/>
      <c r="G8" s="64"/>
      <c r="H8" s="64"/>
      <c r="I8" s="64"/>
      <c r="J8" s="212"/>
      <c r="K8" s="44"/>
    </row>
    <row r="9" spans="1:11" ht="16.5" customHeight="1" thickBot="1" x14ac:dyDescent="0.3">
      <c r="A9" s="46"/>
      <c r="B9" s="47"/>
      <c r="C9" s="47"/>
      <c r="D9" s="48"/>
      <c r="E9" s="141"/>
      <c r="F9" s="67"/>
      <c r="G9" s="65"/>
      <c r="H9" s="65"/>
      <c r="I9" s="65"/>
      <c r="J9" s="48"/>
      <c r="K9" s="49"/>
    </row>
    <row r="10" spans="1:11" s="9" customFormat="1" ht="14.4" thickBot="1" x14ac:dyDescent="0.3">
      <c r="A10" s="10" t="s">
        <v>19</v>
      </c>
      <c r="B10" s="10" t="s">
        <v>20</v>
      </c>
      <c r="C10" s="10" t="s">
        <v>21</v>
      </c>
      <c r="D10" s="10" t="s">
        <v>22</v>
      </c>
      <c r="E10" s="10" t="s">
        <v>23</v>
      </c>
      <c r="F10" s="11" t="s">
        <v>24</v>
      </c>
      <c r="G10" s="12" t="s">
        <v>25</v>
      </c>
      <c r="H10" s="13"/>
      <c r="I10" s="14"/>
      <c r="J10" s="41" t="s">
        <v>26</v>
      </c>
      <c r="K10" s="15" t="s">
        <v>27</v>
      </c>
    </row>
    <row r="11" spans="1:11" ht="24.9" customHeight="1" x14ac:dyDescent="0.25">
      <c r="A11" s="164" t="s">
        <v>28</v>
      </c>
      <c r="B11" s="166" t="s">
        <v>95</v>
      </c>
      <c r="C11" s="166" t="s">
        <v>29</v>
      </c>
      <c r="D11" s="168" t="s">
        <v>96</v>
      </c>
      <c r="E11" s="168" t="s">
        <v>30</v>
      </c>
      <c r="F11" s="158" t="s">
        <v>31</v>
      </c>
      <c r="G11" s="70" t="s">
        <v>32</v>
      </c>
      <c r="H11" s="69"/>
      <c r="I11" s="71"/>
      <c r="J11" s="160" t="s">
        <v>33</v>
      </c>
      <c r="K11" s="162" t="s">
        <v>34</v>
      </c>
    </row>
    <row r="12" spans="1:11" s="18" customFormat="1" ht="63" customHeight="1" thickBot="1" x14ac:dyDescent="0.3">
      <c r="A12" s="165"/>
      <c r="B12" s="167"/>
      <c r="C12" s="167"/>
      <c r="D12" s="169"/>
      <c r="E12" s="169"/>
      <c r="F12" s="159"/>
      <c r="G12" s="16" t="s">
        <v>35</v>
      </c>
      <c r="H12" s="16" t="s">
        <v>36</v>
      </c>
      <c r="I12" s="17" t="s">
        <v>37</v>
      </c>
      <c r="J12" s="161"/>
      <c r="K12" s="163"/>
    </row>
    <row r="13" spans="1:11" s="80" customFormat="1" ht="49.5" customHeight="1" thickBot="1" x14ac:dyDescent="0.35">
      <c r="A13" s="19" t="s">
        <v>19</v>
      </c>
      <c r="B13" s="73">
        <v>45392</v>
      </c>
      <c r="C13" s="74" t="s">
        <v>94</v>
      </c>
      <c r="D13" s="75" t="s">
        <v>129</v>
      </c>
      <c r="E13" s="75" t="s">
        <v>123</v>
      </c>
      <c r="F13" s="68" t="s">
        <v>101</v>
      </c>
      <c r="G13" s="76">
        <v>957500</v>
      </c>
      <c r="H13" s="77">
        <f>G13*0.22</f>
        <v>210650</v>
      </c>
      <c r="I13" s="78">
        <f>G13+H13</f>
        <v>1168150</v>
      </c>
      <c r="J13" s="79">
        <f>G13</f>
        <v>957500</v>
      </c>
      <c r="K13" s="43" t="s">
        <v>83</v>
      </c>
    </row>
    <row r="14" spans="1:11" s="80" customFormat="1" ht="49.5" customHeight="1" thickBot="1" x14ac:dyDescent="0.35">
      <c r="A14" s="23" t="s">
        <v>20</v>
      </c>
      <c r="B14" s="85">
        <v>45386</v>
      </c>
      <c r="C14" s="86">
        <v>654987</v>
      </c>
      <c r="D14" s="87" t="s">
        <v>115</v>
      </c>
      <c r="E14" s="87" t="s">
        <v>114</v>
      </c>
      <c r="F14" s="68" t="s">
        <v>101</v>
      </c>
      <c r="G14" s="76">
        <v>105000</v>
      </c>
      <c r="H14" s="77">
        <f>G14*0.22</f>
        <v>23100</v>
      </c>
      <c r="I14" s="78">
        <f>G14+H14</f>
        <v>128100</v>
      </c>
      <c r="J14" s="79">
        <v>105000</v>
      </c>
      <c r="K14" s="43" t="s">
        <v>83</v>
      </c>
    </row>
    <row r="15" spans="1:11" s="80" customFormat="1" ht="49.5" customHeight="1" thickBot="1" x14ac:dyDescent="0.35">
      <c r="A15" s="23" t="s">
        <v>21</v>
      </c>
      <c r="B15" s="92">
        <v>45387</v>
      </c>
      <c r="C15" s="91">
        <v>20240504</v>
      </c>
      <c r="D15" s="90" t="s">
        <v>100</v>
      </c>
      <c r="E15" s="87" t="s">
        <v>109</v>
      </c>
      <c r="F15" s="68" t="s">
        <v>101</v>
      </c>
      <c r="G15" s="76">
        <v>100000</v>
      </c>
      <c r="H15" s="77">
        <v>0</v>
      </c>
      <c r="I15" s="78">
        <v>100000</v>
      </c>
      <c r="J15" s="79">
        <v>100000</v>
      </c>
      <c r="K15" s="43" t="s">
        <v>82</v>
      </c>
    </row>
    <row r="16" spans="1:11" s="80" customFormat="1" ht="49.5" customHeight="1" thickBot="1" x14ac:dyDescent="0.35">
      <c r="A16" s="23" t="s">
        <v>22</v>
      </c>
      <c r="B16" s="85">
        <v>45294</v>
      </c>
      <c r="C16" s="86">
        <v>20240103</v>
      </c>
      <c r="D16" s="87" t="s">
        <v>107</v>
      </c>
      <c r="E16" s="75" t="s">
        <v>130</v>
      </c>
      <c r="F16" s="68" t="s">
        <v>101</v>
      </c>
      <c r="G16" s="76">
        <v>200000</v>
      </c>
      <c r="H16" s="77">
        <v>0</v>
      </c>
      <c r="I16" s="78">
        <v>200000</v>
      </c>
      <c r="J16" s="79">
        <v>200000</v>
      </c>
      <c r="K16" s="43" t="s">
        <v>82</v>
      </c>
    </row>
    <row r="17" spans="1:11" s="80" customFormat="1" ht="49.5" customHeight="1" thickBot="1" x14ac:dyDescent="0.35">
      <c r="A17" s="23" t="s">
        <v>23</v>
      </c>
      <c r="B17" s="85">
        <v>45291</v>
      </c>
      <c r="C17" s="86" t="s">
        <v>112</v>
      </c>
      <c r="D17" s="87" t="s">
        <v>110</v>
      </c>
      <c r="E17" s="87" t="s">
        <v>111</v>
      </c>
      <c r="F17" s="68" t="s">
        <v>101</v>
      </c>
      <c r="G17" s="76">
        <v>140000</v>
      </c>
      <c r="H17" s="77">
        <f>G17*0.22</f>
        <v>30800</v>
      </c>
      <c r="I17" s="78">
        <v>170800</v>
      </c>
      <c r="J17" s="79">
        <v>140000</v>
      </c>
      <c r="K17" s="43" t="s">
        <v>85</v>
      </c>
    </row>
    <row r="18" spans="1:11" ht="49.5" customHeight="1" thickBot="1" x14ac:dyDescent="0.3">
      <c r="A18" s="23" t="s">
        <v>24</v>
      </c>
      <c r="B18" s="92">
        <v>45362</v>
      </c>
      <c r="C18" s="91">
        <v>20240567</v>
      </c>
      <c r="D18" s="90" t="s">
        <v>98</v>
      </c>
      <c r="E18" s="90" t="s">
        <v>99</v>
      </c>
      <c r="F18" s="68" t="s">
        <v>101</v>
      </c>
      <c r="G18" s="76">
        <v>300000</v>
      </c>
      <c r="H18" s="77">
        <v>0</v>
      </c>
      <c r="I18" s="78">
        <v>300000</v>
      </c>
      <c r="J18" s="93">
        <v>300000</v>
      </c>
      <c r="K18" s="43" t="s">
        <v>80</v>
      </c>
    </row>
    <row r="19" spans="1:11" ht="49.5" customHeight="1" thickBot="1" x14ac:dyDescent="0.3">
      <c r="A19" s="23" t="s">
        <v>25</v>
      </c>
      <c r="B19" s="92">
        <v>45387</v>
      </c>
      <c r="C19" s="91" t="s">
        <v>108</v>
      </c>
      <c r="D19" s="90" t="s">
        <v>100</v>
      </c>
      <c r="E19" s="90" t="s">
        <v>131</v>
      </c>
      <c r="F19" s="68" t="s">
        <v>101</v>
      </c>
      <c r="G19" s="76">
        <v>25000</v>
      </c>
      <c r="H19" s="77">
        <v>0</v>
      </c>
      <c r="I19" s="78">
        <v>25000</v>
      </c>
      <c r="J19" s="93">
        <v>25000</v>
      </c>
      <c r="K19" s="43" t="s">
        <v>84</v>
      </c>
    </row>
    <row r="20" spans="1:11" ht="49.5" customHeight="1" thickBot="1" x14ac:dyDescent="0.3">
      <c r="A20" s="23" t="s">
        <v>26</v>
      </c>
      <c r="B20" s="24"/>
      <c r="C20" s="25"/>
      <c r="D20" s="26"/>
      <c r="E20" s="26"/>
      <c r="F20" s="68" t="s">
        <v>101</v>
      </c>
      <c r="G20" s="20"/>
      <c r="H20" s="21"/>
      <c r="I20" s="22"/>
      <c r="J20" s="27"/>
      <c r="K20" s="43" t="s">
        <v>38</v>
      </c>
    </row>
    <row r="21" spans="1:11" ht="49.5" customHeight="1" thickBot="1" x14ac:dyDescent="0.3">
      <c r="A21" s="23" t="s">
        <v>27</v>
      </c>
      <c r="B21" s="24"/>
      <c r="C21" s="25"/>
      <c r="D21" s="26"/>
      <c r="E21" s="26"/>
      <c r="F21" s="68" t="s">
        <v>101</v>
      </c>
      <c r="G21" s="20"/>
      <c r="H21" s="21"/>
      <c r="I21" s="22"/>
      <c r="J21" s="27"/>
      <c r="K21" s="43" t="s">
        <v>38</v>
      </c>
    </row>
    <row r="22" spans="1:11" ht="49.5" customHeight="1" thickBot="1" x14ac:dyDescent="0.3">
      <c r="A22" s="23" t="s">
        <v>102</v>
      </c>
      <c r="B22" s="24"/>
      <c r="C22" s="25"/>
      <c r="D22" s="26"/>
      <c r="E22" s="26"/>
      <c r="F22" s="68" t="s">
        <v>101</v>
      </c>
      <c r="G22" s="20"/>
      <c r="H22" s="21"/>
      <c r="I22" s="22"/>
      <c r="J22" s="27" t="s">
        <v>97</v>
      </c>
      <c r="K22" s="43" t="s">
        <v>38</v>
      </c>
    </row>
    <row r="23" spans="1:11" ht="30" customHeight="1" thickBot="1" x14ac:dyDescent="0.3">
      <c r="A23" s="28"/>
      <c r="B23" s="50" t="s">
        <v>39</v>
      </c>
      <c r="C23" s="11"/>
      <c r="D23" s="11"/>
      <c r="E23" s="11"/>
      <c r="F23" s="31"/>
      <c r="G23" s="32">
        <f>SUM(G13:G22)</f>
        <v>1827500</v>
      </c>
      <c r="H23" s="33">
        <f>SUM(H13:H22)</f>
        <v>264550</v>
      </c>
      <c r="I23" s="34" t="s">
        <v>40</v>
      </c>
      <c r="J23" s="34">
        <f>SUM(J13:J22)</f>
        <v>1827500</v>
      </c>
      <c r="K23" s="51"/>
    </row>
    <row r="24" spans="1:11" ht="30" customHeight="1" thickBot="1" x14ac:dyDescent="0.3">
      <c r="A24" s="28"/>
      <c r="B24" s="29" t="s">
        <v>41</v>
      </c>
      <c r="C24" s="30"/>
      <c r="D24" s="30"/>
      <c r="E24" s="30"/>
      <c r="F24" s="31"/>
      <c r="G24" s="35"/>
      <c r="H24" s="35"/>
      <c r="I24" s="34"/>
      <c r="J24" s="36">
        <f>J23/J27</f>
        <v>4771.5404699738901</v>
      </c>
      <c r="K24" s="44"/>
    </row>
    <row r="25" spans="1:11" ht="12.75" customHeight="1" thickBot="1" x14ac:dyDescent="0.3">
      <c r="A25" s="52"/>
      <c r="B25" s="53"/>
      <c r="C25" s="48"/>
      <c r="D25" s="47"/>
      <c r="E25" s="47"/>
      <c r="F25" s="47"/>
      <c r="G25" s="54"/>
      <c r="H25" s="54"/>
      <c r="I25" s="54"/>
      <c r="J25" s="54"/>
      <c r="K25" s="55"/>
    </row>
    <row r="26" spans="1:11" ht="25.2" customHeight="1" thickBot="1" x14ac:dyDescent="0.35">
      <c r="A26" s="145" t="s">
        <v>42</v>
      </c>
      <c r="B26" s="145"/>
      <c r="C26" s="59"/>
      <c r="D26" s="61" t="s">
        <v>43</v>
      </c>
      <c r="E26" s="37"/>
      <c r="J26" s="38"/>
    </row>
    <row r="27" spans="1:11" ht="42" customHeight="1" thickBot="1" x14ac:dyDescent="0.35">
      <c r="A27" s="146" t="s">
        <v>44</v>
      </c>
      <c r="B27" s="146"/>
      <c r="C27" s="59"/>
      <c r="E27" s="39"/>
      <c r="F27" s="184" t="s">
        <v>105</v>
      </c>
      <c r="G27" s="184"/>
      <c r="H27" s="88" t="s">
        <v>106</v>
      </c>
      <c r="I27" s="89" t="s">
        <v>45</v>
      </c>
      <c r="J27" s="72">
        <v>383</v>
      </c>
      <c r="K27" s="142" t="s">
        <v>91</v>
      </c>
    </row>
    <row r="28" spans="1:11" ht="35.4" customHeight="1" x14ac:dyDescent="0.3">
      <c r="A28" s="59" t="s">
        <v>46</v>
      </c>
      <c r="B28" s="59"/>
      <c r="C28" s="59"/>
      <c r="D28" s="62" t="s">
        <v>47</v>
      </c>
      <c r="E28" s="18"/>
      <c r="F28" s="147" t="s">
        <v>104</v>
      </c>
      <c r="G28" s="147"/>
      <c r="H28" s="147"/>
      <c r="I28" s="147"/>
      <c r="J28" s="148"/>
      <c r="K28" s="143"/>
    </row>
    <row r="29" spans="1:11" ht="19.5" customHeight="1" thickBot="1" x14ac:dyDescent="0.35">
      <c r="A29" s="59"/>
      <c r="B29" s="59"/>
      <c r="C29" s="59"/>
      <c r="D29" s="59"/>
      <c r="F29" s="147"/>
      <c r="G29" s="147"/>
      <c r="H29" s="147"/>
      <c r="I29" s="147"/>
      <c r="J29" s="148"/>
      <c r="K29" s="144"/>
    </row>
    <row r="30" spans="1:11" ht="31.5" customHeight="1" x14ac:dyDescent="0.3">
      <c r="A30" s="63" t="s">
        <v>48</v>
      </c>
      <c r="B30" s="59"/>
      <c r="C30" s="59"/>
      <c r="D30" s="59"/>
    </row>
    <row r="31" spans="1:11" ht="14.1" customHeight="1" x14ac:dyDescent="0.3">
      <c r="B31" s="59"/>
      <c r="C31" s="59"/>
      <c r="D31" s="59"/>
      <c r="I31" s="40"/>
      <c r="J31" s="40"/>
    </row>
    <row r="32" spans="1:11" ht="15.45" customHeight="1" x14ac:dyDescent="0.3">
      <c r="A32" s="59" t="s">
        <v>46</v>
      </c>
      <c r="B32" s="59"/>
      <c r="C32" s="59"/>
      <c r="D32" s="59"/>
    </row>
    <row r="33" spans="1:4" ht="15" x14ac:dyDescent="0.25">
      <c r="D33" s="60"/>
    </row>
    <row r="34" spans="1:4" ht="15" x14ac:dyDescent="0.25">
      <c r="D34" s="60"/>
    </row>
    <row r="35" spans="1:4" ht="15.6" x14ac:dyDescent="0.3">
      <c r="A35" s="63" t="s">
        <v>49</v>
      </c>
      <c r="B35" s="59"/>
      <c r="C35" s="59"/>
    </row>
    <row r="36" spans="1:4" ht="15" x14ac:dyDescent="0.25">
      <c r="A36" s="60"/>
      <c r="B36" s="60"/>
      <c r="C36" s="60"/>
    </row>
    <row r="37" spans="1:4" ht="15.6" x14ac:dyDescent="0.3">
      <c r="A37" s="59" t="s">
        <v>46</v>
      </c>
      <c r="B37" s="60"/>
      <c r="C37" s="60"/>
    </row>
    <row r="38" spans="1:4" ht="15.6" x14ac:dyDescent="0.3">
      <c r="A38" s="59"/>
      <c r="B38" s="60"/>
      <c r="C38" s="60"/>
    </row>
    <row r="39" spans="1:4" ht="15.6" x14ac:dyDescent="0.3">
      <c r="A39" s="59" t="s">
        <v>50</v>
      </c>
      <c r="B39" s="60"/>
      <c r="C39" s="60"/>
    </row>
  </sheetData>
  <mergeCells count="26">
    <mergeCell ref="A27:B27"/>
    <mergeCell ref="A1:K1"/>
    <mergeCell ref="A2:K2"/>
    <mergeCell ref="J11:J12"/>
    <mergeCell ref="K11:K12"/>
    <mergeCell ref="K27:K29"/>
    <mergeCell ref="F27:G27"/>
    <mergeCell ref="F28:J29"/>
    <mergeCell ref="A26:B26"/>
    <mergeCell ref="A11:A12"/>
    <mergeCell ref="B11:B12"/>
    <mergeCell ref="C11:C12"/>
    <mergeCell ref="D11:D12"/>
    <mergeCell ref="E11:E12"/>
    <mergeCell ref="F11:F12"/>
    <mergeCell ref="A6:D6"/>
    <mergeCell ref="E6:I6"/>
    <mergeCell ref="A7:D7"/>
    <mergeCell ref="E7:I7"/>
    <mergeCell ref="A8:D8"/>
    <mergeCell ref="E8:E9"/>
    <mergeCell ref="A3:K3"/>
    <mergeCell ref="A4:D4"/>
    <mergeCell ref="E4:I4"/>
    <mergeCell ref="A5:D5"/>
    <mergeCell ref="E5:I5"/>
  </mergeCells>
  <dataValidations count="2">
    <dataValidation allowBlank="1" showInputMessage="1" showErrorMessage="1" promptTitle="ATTENTION!" prompt="Registered VAT payers must request VAT compensation from their local tax offices. The Fund can reimburse VAT in exceptional cases only!" sqref="F13:F22" xr:uid="{E92E1202-1B26-4D01-97E8-778766A6C1AE}"/>
    <dataValidation type="list" showInputMessage="1" promptTitle="CHOOSE A CATEGORY" prompt="Use the arrow to pick a cost category" sqref="K13:K22" xr:uid="{3C781D55-353F-49C6-9FCB-F59C19ED4FF5}">
      <formula1>CC</formula1>
    </dataValidation>
  </dataValidations>
  <pageMargins left="0.98425196850393704" right="0.98425196850393704" top="0.23622047244094491" bottom="0.23622047244094491" header="0.31496062992125984" footer="0.31496062992125984"/>
  <pageSetup paperSize="9" scale="4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>
                  <from>
                    <xdr:col>5</xdr:col>
                    <xdr:colOff>251460</xdr:colOff>
                    <xdr:row>7</xdr:row>
                    <xdr:rowOff>182880</xdr:rowOff>
                  </from>
                  <to>
                    <xdr:col>5</xdr:col>
                    <xdr:colOff>541020</xdr:colOff>
                    <xdr:row>8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Title="CLICK HERE TO CHOOSE" prompt="Use the arow to pick an exchange rate option" xr:uid="{885B9974-67F8-4DEC-A075-B40FEAAC5708}">
          <x14:formula1>
            <xm:f>Instructions!$C$42:$C$43</xm:f>
          </x14:formula1>
          <xm:sqref>K27:K29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00000"/>
    <pageSetUpPr fitToPage="1"/>
  </sheetPr>
  <dimension ref="A1:E43"/>
  <sheetViews>
    <sheetView topLeftCell="A29" workbookViewId="0">
      <selection activeCell="C13" sqref="C13"/>
    </sheetView>
  </sheetViews>
  <sheetFormatPr defaultRowHeight="15.6" x14ac:dyDescent="0.3"/>
  <cols>
    <col min="1" max="1" width="19.33203125" style="98" customWidth="1"/>
    <col min="2" max="2" width="31.44140625" style="98" customWidth="1"/>
    <col min="3" max="3" width="112.109375" style="98" customWidth="1"/>
    <col min="4" max="256" width="9.109375" style="98"/>
    <col min="257" max="257" width="19.33203125" style="98" customWidth="1"/>
    <col min="258" max="258" width="31.44140625" style="98" customWidth="1"/>
    <col min="259" max="259" width="112.109375" style="98" customWidth="1"/>
    <col min="260" max="512" width="9.109375" style="98"/>
    <col min="513" max="513" width="19.33203125" style="98" customWidth="1"/>
    <col min="514" max="514" width="31.44140625" style="98" customWidth="1"/>
    <col min="515" max="515" width="112.109375" style="98" customWidth="1"/>
    <col min="516" max="768" width="9.109375" style="98"/>
    <col min="769" max="769" width="19.33203125" style="98" customWidth="1"/>
    <col min="770" max="770" width="31.44140625" style="98" customWidth="1"/>
    <col min="771" max="771" width="112.109375" style="98" customWidth="1"/>
    <col min="772" max="1024" width="9.109375" style="98"/>
    <col min="1025" max="1025" width="19.33203125" style="98" customWidth="1"/>
    <col min="1026" max="1026" width="31.44140625" style="98" customWidth="1"/>
    <col min="1027" max="1027" width="112.109375" style="98" customWidth="1"/>
    <col min="1028" max="1280" width="9.109375" style="98"/>
    <col min="1281" max="1281" width="19.33203125" style="98" customWidth="1"/>
    <col min="1282" max="1282" width="31.44140625" style="98" customWidth="1"/>
    <col min="1283" max="1283" width="112.109375" style="98" customWidth="1"/>
    <col min="1284" max="1536" width="9.109375" style="98"/>
    <col min="1537" max="1537" width="19.33203125" style="98" customWidth="1"/>
    <col min="1538" max="1538" width="31.44140625" style="98" customWidth="1"/>
    <col min="1539" max="1539" width="112.109375" style="98" customWidth="1"/>
    <col min="1540" max="1792" width="9.109375" style="98"/>
    <col min="1793" max="1793" width="19.33203125" style="98" customWidth="1"/>
    <col min="1794" max="1794" width="31.44140625" style="98" customWidth="1"/>
    <col min="1795" max="1795" width="112.109375" style="98" customWidth="1"/>
    <col min="1796" max="2048" width="9.109375" style="98"/>
    <col min="2049" max="2049" width="19.33203125" style="98" customWidth="1"/>
    <col min="2050" max="2050" width="31.44140625" style="98" customWidth="1"/>
    <col min="2051" max="2051" width="112.109375" style="98" customWidth="1"/>
    <col min="2052" max="2304" width="9.109375" style="98"/>
    <col min="2305" max="2305" width="19.33203125" style="98" customWidth="1"/>
    <col min="2306" max="2306" width="31.44140625" style="98" customWidth="1"/>
    <col min="2307" max="2307" width="112.109375" style="98" customWidth="1"/>
    <col min="2308" max="2560" width="9.109375" style="98"/>
    <col min="2561" max="2561" width="19.33203125" style="98" customWidth="1"/>
    <col min="2562" max="2562" width="31.44140625" style="98" customWidth="1"/>
    <col min="2563" max="2563" width="112.109375" style="98" customWidth="1"/>
    <col min="2564" max="2816" width="9.109375" style="98"/>
    <col min="2817" max="2817" width="19.33203125" style="98" customWidth="1"/>
    <col min="2818" max="2818" width="31.44140625" style="98" customWidth="1"/>
    <col min="2819" max="2819" width="112.109375" style="98" customWidth="1"/>
    <col min="2820" max="3072" width="9.109375" style="98"/>
    <col min="3073" max="3073" width="19.33203125" style="98" customWidth="1"/>
    <col min="3074" max="3074" width="31.44140625" style="98" customWidth="1"/>
    <col min="3075" max="3075" width="112.109375" style="98" customWidth="1"/>
    <col min="3076" max="3328" width="9.109375" style="98"/>
    <col min="3329" max="3329" width="19.33203125" style="98" customWidth="1"/>
    <col min="3330" max="3330" width="31.44140625" style="98" customWidth="1"/>
    <col min="3331" max="3331" width="112.109375" style="98" customWidth="1"/>
    <col min="3332" max="3584" width="9.109375" style="98"/>
    <col min="3585" max="3585" width="19.33203125" style="98" customWidth="1"/>
    <col min="3586" max="3586" width="31.44140625" style="98" customWidth="1"/>
    <col min="3587" max="3587" width="112.109375" style="98" customWidth="1"/>
    <col min="3588" max="3840" width="9.109375" style="98"/>
    <col min="3841" max="3841" width="19.33203125" style="98" customWidth="1"/>
    <col min="3842" max="3842" width="31.44140625" style="98" customWidth="1"/>
    <col min="3843" max="3843" width="112.109375" style="98" customWidth="1"/>
    <col min="3844" max="4096" width="9.109375" style="98"/>
    <col min="4097" max="4097" width="19.33203125" style="98" customWidth="1"/>
    <col min="4098" max="4098" width="31.44140625" style="98" customWidth="1"/>
    <col min="4099" max="4099" width="112.109375" style="98" customWidth="1"/>
    <col min="4100" max="4352" width="9.109375" style="98"/>
    <col min="4353" max="4353" width="19.33203125" style="98" customWidth="1"/>
    <col min="4354" max="4354" width="31.44140625" style="98" customWidth="1"/>
    <col min="4355" max="4355" width="112.109375" style="98" customWidth="1"/>
    <col min="4356" max="4608" width="9.109375" style="98"/>
    <col min="4609" max="4609" width="19.33203125" style="98" customWidth="1"/>
    <col min="4610" max="4610" width="31.44140625" style="98" customWidth="1"/>
    <col min="4611" max="4611" width="112.109375" style="98" customWidth="1"/>
    <col min="4612" max="4864" width="9.109375" style="98"/>
    <col min="4865" max="4865" width="19.33203125" style="98" customWidth="1"/>
    <col min="4866" max="4866" width="31.44140625" style="98" customWidth="1"/>
    <col min="4867" max="4867" width="112.109375" style="98" customWidth="1"/>
    <col min="4868" max="5120" width="9.109375" style="98"/>
    <col min="5121" max="5121" width="19.33203125" style="98" customWidth="1"/>
    <col min="5122" max="5122" width="31.44140625" style="98" customWidth="1"/>
    <col min="5123" max="5123" width="112.109375" style="98" customWidth="1"/>
    <col min="5124" max="5376" width="9.109375" style="98"/>
    <col min="5377" max="5377" width="19.33203125" style="98" customWidth="1"/>
    <col min="5378" max="5378" width="31.44140625" style="98" customWidth="1"/>
    <col min="5379" max="5379" width="112.109375" style="98" customWidth="1"/>
    <col min="5380" max="5632" width="9.109375" style="98"/>
    <col min="5633" max="5633" width="19.33203125" style="98" customWidth="1"/>
    <col min="5634" max="5634" width="31.44140625" style="98" customWidth="1"/>
    <col min="5635" max="5635" width="112.109375" style="98" customWidth="1"/>
    <col min="5636" max="5888" width="9.109375" style="98"/>
    <col min="5889" max="5889" width="19.33203125" style="98" customWidth="1"/>
    <col min="5890" max="5890" width="31.44140625" style="98" customWidth="1"/>
    <col min="5891" max="5891" width="112.109375" style="98" customWidth="1"/>
    <col min="5892" max="6144" width="9.109375" style="98"/>
    <col min="6145" max="6145" width="19.33203125" style="98" customWidth="1"/>
    <col min="6146" max="6146" width="31.44140625" style="98" customWidth="1"/>
    <col min="6147" max="6147" width="112.109375" style="98" customWidth="1"/>
    <col min="6148" max="6400" width="9.109375" style="98"/>
    <col min="6401" max="6401" width="19.33203125" style="98" customWidth="1"/>
    <col min="6402" max="6402" width="31.44140625" style="98" customWidth="1"/>
    <col min="6403" max="6403" width="112.109375" style="98" customWidth="1"/>
    <col min="6404" max="6656" width="9.109375" style="98"/>
    <col min="6657" max="6657" width="19.33203125" style="98" customWidth="1"/>
    <col min="6658" max="6658" width="31.44140625" style="98" customWidth="1"/>
    <col min="6659" max="6659" width="112.109375" style="98" customWidth="1"/>
    <col min="6660" max="6912" width="9.109375" style="98"/>
    <col min="6913" max="6913" width="19.33203125" style="98" customWidth="1"/>
    <col min="6914" max="6914" width="31.44140625" style="98" customWidth="1"/>
    <col min="6915" max="6915" width="112.109375" style="98" customWidth="1"/>
    <col min="6916" max="7168" width="9.109375" style="98"/>
    <col min="7169" max="7169" width="19.33203125" style="98" customWidth="1"/>
    <col min="7170" max="7170" width="31.44140625" style="98" customWidth="1"/>
    <col min="7171" max="7171" width="112.109375" style="98" customWidth="1"/>
    <col min="7172" max="7424" width="9.109375" style="98"/>
    <col min="7425" max="7425" width="19.33203125" style="98" customWidth="1"/>
    <col min="7426" max="7426" width="31.44140625" style="98" customWidth="1"/>
    <col min="7427" max="7427" width="112.109375" style="98" customWidth="1"/>
    <col min="7428" max="7680" width="9.109375" style="98"/>
    <col min="7681" max="7681" width="19.33203125" style="98" customWidth="1"/>
    <col min="7682" max="7682" width="31.44140625" style="98" customWidth="1"/>
    <col min="7683" max="7683" width="112.109375" style="98" customWidth="1"/>
    <col min="7684" max="7936" width="9.109375" style="98"/>
    <col min="7937" max="7937" width="19.33203125" style="98" customWidth="1"/>
    <col min="7938" max="7938" width="31.44140625" style="98" customWidth="1"/>
    <col min="7939" max="7939" width="112.109375" style="98" customWidth="1"/>
    <col min="7940" max="8192" width="9.109375" style="98"/>
    <col min="8193" max="8193" width="19.33203125" style="98" customWidth="1"/>
    <col min="8194" max="8194" width="31.44140625" style="98" customWidth="1"/>
    <col min="8195" max="8195" width="112.109375" style="98" customWidth="1"/>
    <col min="8196" max="8448" width="9.109375" style="98"/>
    <col min="8449" max="8449" width="19.33203125" style="98" customWidth="1"/>
    <col min="8450" max="8450" width="31.44140625" style="98" customWidth="1"/>
    <col min="8451" max="8451" width="112.109375" style="98" customWidth="1"/>
    <col min="8452" max="8704" width="9.109375" style="98"/>
    <col min="8705" max="8705" width="19.33203125" style="98" customWidth="1"/>
    <col min="8706" max="8706" width="31.44140625" style="98" customWidth="1"/>
    <col min="8707" max="8707" width="112.109375" style="98" customWidth="1"/>
    <col min="8708" max="8960" width="9.109375" style="98"/>
    <col min="8961" max="8961" width="19.33203125" style="98" customWidth="1"/>
    <col min="8962" max="8962" width="31.44140625" style="98" customWidth="1"/>
    <col min="8963" max="8963" width="112.109375" style="98" customWidth="1"/>
    <col min="8964" max="9216" width="9.109375" style="98"/>
    <col min="9217" max="9217" width="19.33203125" style="98" customWidth="1"/>
    <col min="9218" max="9218" width="31.44140625" style="98" customWidth="1"/>
    <col min="9219" max="9219" width="112.109375" style="98" customWidth="1"/>
    <col min="9220" max="9472" width="9.109375" style="98"/>
    <col min="9473" max="9473" width="19.33203125" style="98" customWidth="1"/>
    <col min="9474" max="9474" width="31.44140625" style="98" customWidth="1"/>
    <col min="9475" max="9475" width="112.109375" style="98" customWidth="1"/>
    <col min="9476" max="9728" width="9.109375" style="98"/>
    <col min="9729" max="9729" width="19.33203125" style="98" customWidth="1"/>
    <col min="9730" max="9730" width="31.44140625" style="98" customWidth="1"/>
    <col min="9731" max="9731" width="112.109375" style="98" customWidth="1"/>
    <col min="9732" max="9984" width="9.109375" style="98"/>
    <col min="9985" max="9985" width="19.33203125" style="98" customWidth="1"/>
    <col min="9986" max="9986" width="31.44140625" style="98" customWidth="1"/>
    <col min="9987" max="9987" width="112.109375" style="98" customWidth="1"/>
    <col min="9988" max="10240" width="9.109375" style="98"/>
    <col min="10241" max="10241" width="19.33203125" style="98" customWidth="1"/>
    <col min="10242" max="10242" width="31.44140625" style="98" customWidth="1"/>
    <col min="10243" max="10243" width="112.109375" style="98" customWidth="1"/>
    <col min="10244" max="10496" width="9.109375" style="98"/>
    <col min="10497" max="10497" width="19.33203125" style="98" customWidth="1"/>
    <col min="10498" max="10498" width="31.44140625" style="98" customWidth="1"/>
    <col min="10499" max="10499" width="112.109375" style="98" customWidth="1"/>
    <col min="10500" max="10752" width="9.109375" style="98"/>
    <col min="10753" max="10753" width="19.33203125" style="98" customWidth="1"/>
    <col min="10754" max="10754" width="31.44140625" style="98" customWidth="1"/>
    <col min="10755" max="10755" width="112.109375" style="98" customWidth="1"/>
    <col min="10756" max="11008" width="9.109375" style="98"/>
    <col min="11009" max="11009" width="19.33203125" style="98" customWidth="1"/>
    <col min="11010" max="11010" width="31.44140625" style="98" customWidth="1"/>
    <col min="11011" max="11011" width="112.109375" style="98" customWidth="1"/>
    <col min="11012" max="11264" width="9.109375" style="98"/>
    <col min="11265" max="11265" width="19.33203125" style="98" customWidth="1"/>
    <col min="11266" max="11266" width="31.44140625" style="98" customWidth="1"/>
    <col min="11267" max="11267" width="112.109375" style="98" customWidth="1"/>
    <col min="11268" max="11520" width="9.109375" style="98"/>
    <col min="11521" max="11521" width="19.33203125" style="98" customWidth="1"/>
    <col min="11522" max="11522" width="31.44140625" style="98" customWidth="1"/>
    <col min="11523" max="11523" width="112.109375" style="98" customWidth="1"/>
    <col min="11524" max="11776" width="9.109375" style="98"/>
    <col min="11777" max="11777" width="19.33203125" style="98" customWidth="1"/>
    <col min="11778" max="11778" width="31.44140625" style="98" customWidth="1"/>
    <col min="11779" max="11779" width="112.109375" style="98" customWidth="1"/>
    <col min="11780" max="12032" width="9.109375" style="98"/>
    <col min="12033" max="12033" width="19.33203125" style="98" customWidth="1"/>
    <col min="12034" max="12034" width="31.44140625" style="98" customWidth="1"/>
    <col min="12035" max="12035" width="112.109375" style="98" customWidth="1"/>
    <col min="12036" max="12288" width="9.109375" style="98"/>
    <col min="12289" max="12289" width="19.33203125" style="98" customWidth="1"/>
    <col min="12290" max="12290" width="31.44140625" style="98" customWidth="1"/>
    <col min="12291" max="12291" width="112.109375" style="98" customWidth="1"/>
    <col min="12292" max="12544" width="9.109375" style="98"/>
    <col min="12545" max="12545" width="19.33203125" style="98" customWidth="1"/>
    <col min="12546" max="12546" width="31.44140625" style="98" customWidth="1"/>
    <col min="12547" max="12547" width="112.109375" style="98" customWidth="1"/>
    <col min="12548" max="12800" width="9.109375" style="98"/>
    <col min="12801" max="12801" width="19.33203125" style="98" customWidth="1"/>
    <col min="12802" max="12802" width="31.44140625" style="98" customWidth="1"/>
    <col min="12803" max="12803" width="112.109375" style="98" customWidth="1"/>
    <col min="12804" max="13056" width="9.109375" style="98"/>
    <col min="13057" max="13057" width="19.33203125" style="98" customWidth="1"/>
    <col min="13058" max="13058" width="31.44140625" style="98" customWidth="1"/>
    <col min="13059" max="13059" width="112.109375" style="98" customWidth="1"/>
    <col min="13060" max="13312" width="9.109375" style="98"/>
    <col min="13313" max="13313" width="19.33203125" style="98" customWidth="1"/>
    <col min="13314" max="13314" width="31.44140625" style="98" customWidth="1"/>
    <col min="13315" max="13315" width="112.109375" style="98" customWidth="1"/>
    <col min="13316" max="13568" width="9.109375" style="98"/>
    <col min="13569" max="13569" width="19.33203125" style="98" customWidth="1"/>
    <col min="13570" max="13570" width="31.44140625" style="98" customWidth="1"/>
    <col min="13571" max="13571" width="112.109375" style="98" customWidth="1"/>
    <col min="13572" max="13824" width="9.109375" style="98"/>
    <col min="13825" max="13825" width="19.33203125" style="98" customWidth="1"/>
    <col min="13826" max="13826" width="31.44140625" style="98" customWidth="1"/>
    <col min="13827" max="13827" width="112.109375" style="98" customWidth="1"/>
    <col min="13828" max="14080" width="9.109375" style="98"/>
    <col min="14081" max="14081" width="19.33203125" style="98" customWidth="1"/>
    <col min="14082" max="14082" width="31.44140625" style="98" customWidth="1"/>
    <col min="14083" max="14083" width="112.109375" style="98" customWidth="1"/>
    <col min="14084" max="14336" width="9.109375" style="98"/>
    <col min="14337" max="14337" width="19.33203125" style="98" customWidth="1"/>
    <col min="14338" max="14338" width="31.44140625" style="98" customWidth="1"/>
    <col min="14339" max="14339" width="112.109375" style="98" customWidth="1"/>
    <col min="14340" max="14592" width="9.109375" style="98"/>
    <col min="14593" max="14593" width="19.33203125" style="98" customWidth="1"/>
    <col min="14594" max="14594" width="31.44140625" style="98" customWidth="1"/>
    <col min="14595" max="14595" width="112.109375" style="98" customWidth="1"/>
    <col min="14596" max="14848" width="9.109375" style="98"/>
    <col min="14849" max="14849" width="19.33203125" style="98" customWidth="1"/>
    <col min="14850" max="14850" width="31.44140625" style="98" customWidth="1"/>
    <col min="14851" max="14851" width="112.109375" style="98" customWidth="1"/>
    <col min="14852" max="15104" width="9.109375" style="98"/>
    <col min="15105" max="15105" width="19.33203125" style="98" customWidth="1"/>
    <col min="15106" max="15106" width="31.44140625" style="98" customWidth="1"/>
    <col min="15107" max="15107" width="112.109375" style="98" customWidth="1"/>
    <col min="15108" max="15360" width="9.109375" style="98"/>
    <col min="15361" max="15361" width="19.33203125" style="98" customWidth="1"/>
    <col min="15362" max="15362" width="31.44140625" style="98" customWidth="1"/>
    <col min="15363" max="15363" width="112.109375" style="98" customWidth="1"/>
    <col min="15364" max="15616" width="9.109375" style="98"/>
    <col min="15617" max="15617" width="19.33203125" style="98" customWidth="1"/>
    <col min="15618" max="15618" width="31.44140625" style="98" customWidth="1"/>
    <col min="15619" max="15619" width="112.109375" style="98" customWidth="1"/>
    <col min="15620" max="15872" width="9.109375" style="98"/>
    <col min="15873" max="15873" width="19.33203125" style="98" customWidth="1"/>
    <col min="15874" max="15874" width="31.44140625" style="98" customWidth="1"/>
    <col min="15875" max="15875" width="112.109375" style="98" customWidth="1"/>
    <col min="15876" max="16128" width="9.109375" style="98"/>
    <col min="16129" max="16129" width="19.33203125" style="98" customWidth="1"/>
    <col min="16130" max="16130" width="31.44140625" style="98" customWidth="1"/>
    <col min="16131" max="16131" width="112.109375" style="98" customWidth="1"/>
    <col min="16132" max="16384" width="9.109375" style="98"/>
  </cols>
  <sheetData>
    <row r="1" spans="1:3" ht="27.75" customHeight="1" thickBot="1" x14ac:dyDescent="0.35">
      <c r="A1" s="189" t="s">
        <v>51</v>
      </c>
      <c r="B1" s="190"/>
      <c r="C1" s="191"/>
    </row>
    <row r="2" spans="1:3" ht="16.2" thickBot="1" x14ac:dyDescent="0.35"/>
    <row r="3" spans="1:3" ht="18.600000000000001" thickBot="1" x14ac:dyDescent="0.35">
      <c r="A3" s="99"/>
      <c r="B3" s="100" t="s">
        <v>52</v>
      </c>
      <c r="C3" s="101" t="s">
        <v>53</v>
      </c>
    </row>
    <row r="4" spans="1:3" ht="18.600000000000001" thickBot="1" x14ac:dyDescent="0.35">
      <c r="A4" s="102" t="s">
        <v>54</v>
      </c>
      <c r="B4" s="103" t="s">
        <v>28</v>
      </c>
      <c r="C4" s="104" t="s">
        <v>55</v>
      </c>
    </row>
    <row r="5" spans="1:3" ht="18.600000000000001" thickBot="1" x14ac:dyDescent="0.35">
      <c r="A5" s="105"/>
      <c r="B5" s="106"/>
      <c r="C5" s="107"/>
    </row>
    <row r="6" spans="1:3" ht="18.600000000000001" thickBot="1" x14ac:dyDescent="0.35">
      <c r="A6" s="102" t="s">
        <v>56</v>
      </c>
      <c r="B6" s="103" t="s">
        <v>57</v>
      </c>
      <c r="C6" s="108" t="s">
        <v>58</v>
      </c>
    </row>
    <row r="7" spans="1:3" ht="18.600000000000001" thickBot="1" x14ac:dyDescent="0.35">
      <c r="A7" s="109"/>
      <c r="B7" s="106"/>
      <c r="C7" s="107"/>
    </row>
    <row r="8" spans="1:3" ht="18.600000000000001" thickBot="1" x14ac:dyDescent="0.35">
      <c r="A8" s="102" t="s">
        <v>59</v>
      </c>
      <c r="B8" s="103" t="s">
        <v>29</v>
      </c>
      <c r="C8" s="108" t="s">
        <v>60</v>
      </c>
    </row>
    <row r="9" spans="1:3" ht="18.600000000000001" thickBot="1" x14ac:dyDescent="0.35">
      <c r="A9" s="109"/>
      <c r="B9" s="106"/>
      <c r="C9" s="107"/>
    </row>
    <row r="10" spans="1:3" ht="18.600000000000001" thickBot="1" x14ac:dyDescent="0.35">
      <c r="A10" s="102" t="s">
        <v>61</v>
      </c>
      <c r="B10" s="103" t="s">
        <v>62</v>
      </c>
      <c r="C10" s="108" t="s">
        <v>63</v>
      </c>
    </row>
    <row r="11" spans="1:3" ht="18.600000000000001" thickBot="1" x14ac:dyDescent="0.35">
      <c r="A11" s="109"/>
      <c r="B11" s="106"/>
      <c r="C11" s="107"/>
    </row>
    <row r="12" spans="1:3" ht="57.75" customHeight="1" thickBot="1" x14ac:dyDescent="0.35">
      <c r="A12" s="102" t="s">
        <v>64</v>
      </c>
      <c r="B12" s="103" t="s">
        <v>65</v>
      </c>
      <c r="C12" s="110" t="s">
        <v>66</v>
      </c>
    </row>
    <row r="13" spans="1:3" ht="18.600000000000001" thickBot="1" x14ac:dyDescent="0.35">
      <c r="A13" s="109"/>
      <c r="B13" s="106"/>
      <c r="C13" s="107"/>
    </row>
    <row r="14" spans="1:3" ht="31.8" thickBot="1" x14ac:dyDescent="0.35">
      <c r="A14" s="102" t="s">
        <v>67</v>
      </c>
      <c r="B14" s="103" t="s">
        <v>68</v>
      </c>
      <c r="C14" s="111" t="s">
        <v>69</v>
      </c>
    </row>
    <row r="15" spans="1:3" ht="18.600000000000001" thickBot="1" x14ac:dyDescent="0.35">
      <c r="A15" s="109"/>
      <c r="B15" s="106"/>
      <c r="C15" s="107"/>
    </row>
    <row r="16" spans="1:3" ht="48" customHeight="1" thickBot="1" x14ac:dyDescent="0.35">
      <c r="A16" s="102" t="s">
        <v>70</v>
      </c>
      <c r="B16" s="103" t="s">
        <v>71</v>
      </c>
      <c r="C16" s="112" t="s">
        <v>89</v>
      </c>
    </row>
    <row r="17" spans="1:5" ht="18.600000000000001" thickBot="1" x14ac:dyDescent="0.35">
      <c r="A17" s="109"/>
      <c r="B17" s="106"/>
      <c r="C17" s="107"/>
    </row>
    <row r="18" spans="1:5" ht="18.600000000000001" thickBot="1" x14ac:dyDescent="0.35">
      <c r="A18" s="102" t="s">
        <v>72</v>
      </c>
      <c r="B18" s="103" t="s">
        <v>73</v>
      </c>
      <c r="C18" s="108" t="s">
        <v>74</v>
      </c>
    </row>
    <row r="19" spans="1:5" ht="18.600000000000001" thickBot="1" x14ac:dyDescent="0.35">
      <c r="A19" s="109"/>
      <c r="B19" s="106"/>
      <c r="C19" s="107"/>
    </row>
    <row r="20" spans="1:5" ht="18.600000000000001" thickBot="1" x14ac:dyDescent="0.35">
      <c r="A20" s="102" t="s">
        <v>75</v>
      </c>
      <c r="B20" s="103" t="s">
        <v>76</v>
      </c>
      <c r="C20" s="113" t="s">
        <v>77</v>
      </c>
    </row>
    <row r="21" spans="1:5" ht="18.600000000000001" thickBot="1" x14ac:dyDescent="0.35">
      <c r="A21" s="109"/>
      <c r="B21" s="106"/>
      <c r="C21" s="107"/>
    </row>
    <row r="22" spans="1:5" ht="18.600000000000001" thickBot="1" x14ac:dyDescent="0.35">
      <c r="A22" s="102"/>
      <c r="B22" s="103" t="s">
        <v>92</v>
      </c>
      <c r="C22" s="113" t="s">
        <v>93</v>
      </c>
    </row>
    <row r="23" spans="1:5" ht="18.600000000000001" thickBot="1" x14ac:dyDescent="0.35">
      <c r="A23" s="114"/>
      <c r="C23" s="115"/>
    </row>
    <row r="24" spans="1:5" x14ac:dyDescent="0.3">
      <c r="A24" s="203" t="s">
        <v>127</v>
      </c>
      <c r="B24" s="204"/>
      <c r="C24" s="205"/>
    </row>
    <row r="25" spans="1:5" ht="16.2" thickBot="1" x14ac:dyDescent="0.35">
      <c r="A25" s="206" t="s">
        <v>128</v>
      </c>
      <c r="B25" s="207"/>
      <c r="C25" s="208"/>
    </row>
    <row r="26" spans="1:5" ht="18.75" customHeight="1" x14ac:dyDescent="0.3">
      <c r="A26" s="192" t="s">
        <v>78</v>
      </c>
      <c r="B26" s="193"/>
      <c r="C26" s="194"/>
    </row>
    <row r="27" spans="1:5" ht="18.75" customHeight="1" x14ac:dyDescent="0.3">
      <c r="A27" s="195"/>
      <c r="B27" s="196"/>
      <c r="C27" s="197"/>
    </row>
    <row r="28" spans="1:5" ht="18.75" customHeight="1" thickBot="1" x14ac:dyDescent="0.35">
      <c r="A28" s="198"/>
      <c r="B28" s="199"/>
      <c r="C28" s="200"/>
    </row>
    <row r="29" spans="1:5" ht="18.600000000000001" thickBot="1" x14ac:dyDescent="0.35">
      <c r="A29" s="116" t="b">
        <v>1</v>
      </c>
      <c r="E29" s="117"/>
    </row>
    <row r="30" spans="1:5" ht="18.75" customHeight="1" x14ac:dyDescent="0.3">
      <c r="A30" s="185" t="s">
        <v>79</v>
      </c>
      <c r="B30" s="186"/>
      <c r="C30" s="118" t="s">
        <v>80</v>
      </c>
      <c r="E30" s="117"/>
    </row>
    <row r="31" spans="1:5" x14ac:dyDescent="0.3">
      <c r="A31" s="201"/>
      <c r="B31" s="202"/>
      <c r="C31" s="119" t="s">
        <v>81</v>
      </c>
      <c r="E31" s="117"/>
    </row>
    <row r="32" spans="1:5" x14ac:dyDescent="0.3">
      <c r="A32" s="201"/>
      <c r="B32" s="202"/>
      <c r="C32" s="119" t="s">
        <v>82</v>
      </c>
      <c r="E32" s="117"/>
    </row>
    <row r="33" spans="1:5" x14ac:dyDescent="0.3">
      <c r="A33" s="201"/>
      <c r="B33" s="202"/>
      <c r="C33" s="119" t="s">
        <v>83</v>
      </c>
      <c r="E33" s="117"/>
    </row>
    <row r="34" spans="1:5" x14ac:dyDescent="0.3">
      <c r="A34" s="201"/>
      <c r="B34" s="202"/>
      <c r="C34" s="119" t="s">
        <v>84</v>
      </c>
      <c r="E34" s="117"/>
    </row>
    <row r="35" spans="1:5" x14ac:dyDescent="0.3">
      <c r="A35" s="201"/>
      <c r="B35" s="202"/>
      <c r="C35" s="119" t="s">
        <v>85</v>
      </c>
      <c r="E35" s="117"/>
    </row>
    <row r="36" spans="1:5" x14ac:dyDescent="0.3">
      <c r="A36" s="201"/>
      <c r="B36" s="202"/>
      <c r="C36" s="119" t="s">
        <v>86</v>
      </c>
      <c r="E36" s="117"/>
    </row>
    <row r="37" spans="1:5" x14ac:dyDescent="0.3">
      <c r="A37" s="201"/>
      <c r="B37" s="202"/>
      <c r="C37" s="119" t="s">
        <v>116</v>
      </c>
      <c r="E37" s="117"/>
    </row>
    <row r="38" spans="1:5" x14ac:dyDescent="0.3">
      <c r="A38" s="201"/>
      <c r="B38" s="202"/>
      <c r="C38" s="119" t="s">
        <v>87</v>
      </c>
      <c r="E38" s="117"/>
    </row>
    <row r="39" spans="1:5" x14ac:dyDescent="0.3">
      <c r="A39" s="201"/>
      <c r="B39" s="202"/>
      <c r="C39" s="119" t="s">
        <v>117</v>
      </c>
      <c r="E39" s="117"/>
    </row>
    <row r="40" spans="1:5" ht="16.2" thickBot="1" x14ac:dyDescent="0.35">
      <c r="A40" s="187"/>
      <c r="B40" s="188"/>
      <c r="C40" s="120" t="s">
        <v>88</v>
      </c>
    </row>
    <row r="41" spans="1:5" ht="16.2" thickBot="1" x14ac:dyDescent="0.35"/>
    <row r="42" spans="1:5" x14ac:dyDescent="0.3">
      <c r="A42" s="185" t="s">
        <v>90</v>
      </c>
      <c r="B42" s="186"/>
      <c r="C42" s="121" t="s">
        <v>118</v>
      </c>
    </row>
    <row r="43" spans="1:5" ht="16.2" thickBot="1" x14ac:dyDescent="0.35">
      <c r="A43" s="187"/>
      <c r="B43" s="188"/>
      <c r="C43" s="122" t="s">
        <v>91</v>
      </c>
    </row>
  </sheetData>
  <mergeCells count="6">
    <mergeCell ref="A42:B43"/>
    <mergeCell ref="A1:C1"/>
    <mergeCell ref="A26:C28"/>
    <mergeCell ref="A30:B40"/>
    <mergeCell ref="A24:C24"/>
    <mergeCell ref="A25:C25"/>
  </mergeCells>
  <hyperlinks>
    <hyperlink ref="A26:C28" r:id="rId1" location="reporting" display="For further instructions please go to http://visegradfund.org/guidelines" xr:uid="{00000000-0004-0000-0200-000000000000}"/>
  </hyperlinks>
  <pageMargins left="0.70866141732283472" right="0.70866141732283472" top="0.74803149606299213" bottom="0.74803149606299213" header="0.31496062992125984" footer="0.31496062992125984"/>
  <pageSetup scale="61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65f091-2953-4868-a664-cc7bbd6afaf3">
      <Terms xmlns="http://schemas.microsoft.com/office/infopath/2007/PartnerControls"/>
    </lcf76f155ced4ddcb4097134ff3c332f>
    <TaxCatchAll xmlns="c7a28d2a-d553-41e1-b0a5-486934d8c752" xsi:nil="true"/>
    <Surname xmlns="fe65f091-2953-4868-a664-cc7bbd6afaf3" xsi:nil="true"/>
    <City xmlns="fe65f091-2953-4868-a664-cc7bbd6afaf3" xsi:nil="true"/>
    <Edition xmlns="fe65f091-2953-4868-a664-cc7bbd6afaf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007C73A1A2E4EB1D8D3672D80A9E1" ma:contentTypeVersion="21" ma:contentTypeDescription="Create a new document." ma:contentTypeScope="" ma:versionID="44c0517eb4ebd9d8d6452e6fcf3851bc">
  <xsd:schema xmlns:xsd="http://www.w3.org/2001/XMLSchema" xmlns:xs="http://www.w3.org/2001/XMLSchema" xmlns:p="http://schemas.microsoft.com/office/2006/metadata/properties" xmlns:ns2="fe65f091-2953-4868-a664-cc7bbd6afaf3" xmlns:ns3="c7a28d2a-d553-41e1-b0a5-486934d8c752" targetNamespace="http://schemas.microsoft.com/office/2006/metadata/properties" ma:root="true" ma:fieldsID="bd9f1483227f1c9b495cde5ed74701ac" ns2:_="" ns3:_="">
    <xsd:import namespace="fe65f091-2953-4868-a664-cc7bbd6afaf3"/>
    <xsd:import namespace="c7a28d2a-d553-41e1-b0a5-486934d8c7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Surname" minOccurs="0"/>
                <xsd:element ref="ns2:City" minOccurs="0"/>
                <xsd:element ref="ns2:Edi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5f091-2953-4868-a664-cc7bbd6af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ef2f1f2-9f26-4a6a-b376-67d24c844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urname" ma:index="24" nillable="true" ma:displayName="Surname" ma:format="Dropdown" ma:internalName="Surname">
      <xsd:simpleType>
        <xsd:restriction base="dms:Choice">
          <xsd:enumeration value="CZ"/>
          <xsd:enumeration value="HU"/>
          <xsd:enumeration value="PL"/>
          <xsd:enumeration value="SK"/>
        </xsd:restriction>
      </xsd:simpleType>
    </xsd:element>
    <xsd:element name="City" ma:index="25" nillable="true" ma:displayName="City" ma:description="place of residency" ma:format="Dropdown" ma:internalName="City">
      <xsd:simpleType>
        <xsd:restriction base="dms:Choice">
          <xsd:enumeration value="Krakow"/>
          <xsd:enumeration value="Budapest"/>
          <xsd:enumeration value="Bratislava"/>
          <xsd:enumeration value="Prague"/>
        </xsd:restriction>
      </xsd:simpleType>
    </xsd:element>
    <xsd:element name="Edition" ma:index="26" nillable="true" ma:displayName="Edition" ma:format="Dropdown" ma:internalName="Edition">
      <xsd:simpleType>
        <xsd:restriction base="dms:Choice">
          <xsd:enumeration value="Spring"/>
          <xsd:enumeration value="Autumn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28d2a-d553-41e1-b0a5-486934d8c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875dd1-a0d7-4316-ab17-60c1548b2ea1}" ma:internalName="TaxCatchAll" ma:showField="CatchAllData" ma:web="c7a28d2a-d553-41e1-b0a5-486934d8c7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041940-B26A-40C6-B0C7-7C8A25D0BB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355891-95D8-4E61-94FC-3650B3871A42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7a28d2a-d553-41e1-b0a5-486934d8c752"/>
    <ds:schemaRef ds:uri="fe65f091-2953-4868-a664-cc7bbd6afaf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DD2794-5E3C-487B-9C35-DD2290BBE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65f091-2953-4868-a664-cc7bbd6afaf3"/>
    <ds:schemaRef ds:uri="c7a28d2a-d553-41e1-b0a5-486934d8c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 TABLE</vt:lpstr>
      <vt:lpstr>FINANCIAL SETTLEMENT</vt:lpstr>
      <vt:lpstr>Sample - Financial Settlement</vt:lpstr>
      <vt:lpstr>Instructions</vt:lpstr>
      <vt:lpstr>CC</vt:lpstr>
      <vt:lpstr>CostCategory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Darina Lendvorská</dc:creator>
  <cp:keywords/>
  <dc:description/>
  <cp:lastModifiedBy>Orsolya Rigó</cp:lastModifiedBy>
  <cp:revision/>
  <cp:lastPrinted>2024-10-01T08:13:55Z</cp:lastPrinted>
  <dcterms:created xsi:type="dcterms:W3CDTF">2017-05-05T10:59:17Z</dcterms:created>
  <dcterms:modified xsi:type="dcterms:W3CDTF">2024-10-01T08:14:05Z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0x0101001CF007C73A1A2E4EB1D8D3672D80A9E1</vt:lpwstr>
  </property>
  <property fmtid="{D5CDD505-2E9C-101B-9397-08002B2CF9AE}" pid="3" name="MediaServiceImageTags">
    <vt:lpwstr/>
  </property>
</Properties>
</file>